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槽部份資料\1052\1052升旗\1052升旗\1052升旗出缺曠公告\"/>
    </mc:Choice>
  </mc:AlternateContent>
  <bookViews>
    <workbookView xWindow="0" yWindow="0" windowWidth="21600" windowHeight="9690"/>
  </bookViews>
  <sheets>
    <sheet name="一年級班級升旗出席率統計表" sheetId="1" r:id="rId1"/>
    <sheet name="二年級班級升旗出席率統計表" sheetId="2" r:id="rId2"/>
    <sheet name="三年級班級升旗出席率統計表" sheetId="3" r:id="rId3"/>
    <sheet name="工作表1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3" l="1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T14" i="3"/>
  <c r="T13" i="3"/>
  <c r="T12" i="3"/>
  <c r="T11" i="3"/>
  <c r="T10" i="3"/>
  <c r="T9" i="3"/>
  <c r="T8" i="3"/>
  <c r="T7" i="3"/>
  <c r="T6" i="3"/>
  <c r="T5" i="3"/>
  <c r="T4" i="3"/>
  <c r="T3" i="3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17" i="1" s="1"/>
  <c r="T15" i="3" l="1"/>
  <c r="T16" i="2"/>
</calcChain>
</file>

<file path=xl/sharedStrings.xml><?xml version="1.0" encoding="utf-8"?>
<sst xmlns="http://schemas.openxmlformats.org/spreadsheetml/2006/main" count="533" uniqueCount="107">
  <si>
    <t>年級</t>
  </si>
  <si>
    <t xml:space="preserve">班級 </t>
    <phoneticPr fontId="5" type="noConversion"/>
  </si>
  <si>
    <t>第一週</t>
    <phoneticPr fontId="5" type="noConversion"/>
  </si>
  <si>
    <t>第二週</t>
  </si>
  <si>
    <t>第三週</t>
  </si>
  <si>
    <t>第四週</t>
  </si>
  <si>
    <t>第五週</t>
  </si>
  <si>
    <t>第六週</t>
  </si>
  <si>
    <t>第七週</t>
    <phoneticPr fontId="5" type="noConversion"/>
  </si>
  <si>
    <t>第八週</t>
    <phoneticPr fontId="5" type="noConversion"/>
  </si>
  <si>
    <t>第九週</t>
    <phoneticPr fontId="5" type="noConversion"/>
  </si>
  <si>
    <t>第十週</t>
    <phoneticPr fontId="5" type="noConversion"/>
  </si>
  <si>
    <t>第十一週</t>
    <phoneticPr fontId="5" type="noConversion"/>
  </si>
  <si>
    <t>第十二週</t>
    <phoneticPr fontId="5" type="noConversion"/>
  </si>
  <si>
    <t>第十三週</t>
    <phoneticPr fontId="5" type="noConversion"/>
  </si>
  <si>
    <t>第十四週</t>
    <phoneticPr fontId="5" type="noConversion"/>
  </si>
  <si>
    <t>第十五週</t>
    <phoneticPr fontId="5" type="noConversion"/>
  </si>
  <si>
    <t>第十六週</t>
    <phoneticPr fontId="5" type="noConversion"/>
  </si>
  <si>
    <t>第十七週</t>
    <phoneticPr fontId="5" type="noConversion"/>
  </si>
  <si>
    <t>班平均出席率</t>
    <phoneticPr fontId="5" type="noConversion"/>
  </si>
  <si>
    <t>名次</t>
    <phoneticPr fontId="5" type="noConversion"/>
  </si>
  <si>
    <t>備註</t>
    <phoneticPr fontId="5" type="noConversion"/>
  </si>
  <si>
    <t>週二</t>
  </si>
  <si>
    <t>週三</t>
  </si>
  <si>
    <t>五護一孝</t>
  </si>
  <si>
    <t>下雨免升旗</t>
  </si>
  <si>
    <t>期中考</t>
  </si>
  <si>
    <t>護理科1年級組</t>
  </si>
  <si>
    <t>五護一愛</t>
  </si>
  <si>
    <t>五護一仁</t>
  </si>
  <si>
    <t>五護一忠</t>
  </si>
  <si>
    <t>五幼一忠</t>
  </si>
  <si>
    <t>非護理科1年級組</t>
  </si>
  <si>
    <t>五應一忠</t>
  </si>
  <si>
    <t>五企一忠</t>
  </si>
  <si>
    <t>五動一孝</t>
  </si>
  <si>
    <t>五動一忠</t>
  </si>
  <si>
    <t>五資一孝</t>
  </si>
  <si>
    <t>五資一忠</t>
  </si>
  <si>
    <t>二年級</t>
  </si>
  <si>
    <t>護理科2年級組</t>
  </si>
  <si>
    <t>非護理科2年級組</t>
  </si>
  <si>
    <t>非護理科3年級組</t>
  </si>
  <si>
    <t>護理科2年級組</t>
    <phoneticPr fontId="5" type="noConversion"/>
  </si>
  <si>
    <t>非護理科2年級組</t>
    <phoneticPr fontId="4" type="noConversion"/>
  </si>
  <si>
    <t>二年級 出席率</t>
    <phoneticPr fontId="5" type="noConversion"/>
  </si>
  <si>
    <t>第十週</t>
    <phoneticPr fontId="5" type="noConversion"/>
  </si>
  <si>
    <t>和平紀念日</t>
  </si>
  <si>
    <t>因應校園徵才博覽會活動，免升旗</t>
  </si>
  <si>
    <t>清明節放假</t>
  </si>
  <si>
    <t>端午節放假</t>
  </si>
  <si>
    <t xml:space="preserve">班級 </t>
    <phoneticPr fontId="5" type="noConversion"/>
  </si>
  <si>
    <t>第一週</t>
    <phoneticPr fontId="5" type="noConversion"/>
  </si>
  <si>
    <t>第七週</t>
    <phoneticPr fontId="5" type="noConversion"/>
  </si>
  <si>
    <t>第八週</t>
    <phoneticPr fontId="5" type="noConversion"/>
  </si>
  <si>
    <t>第九週</t>
    <phoneticPr fontId="5" type="noConversion"/>
  </si>
  <si>
    <t>第十週</t>
    <phoneticPr fontId="5" type="noConversion"/>
  </si>
  <si>
    <t>第十一週</t>
    <phoneticPr fontId="5" type="noConversion"/>
  </si>
  <si>
    <t>第十二週</t>
    <phoneticPr fontId="5" type="noConversion"/>
  </si>
  <si>
    <t>第十三週</t>
    <phoneticPr fontId="5" type="noConversion"/>
  </si>
  <si>
    <t>第十四週</t>
    <phoneticPr fontId="5" type="noConversion"/>
  </si>
  <si>
    <t>第十五週</t>
    <phoneticPr fontId="5" type="noConversion"/>
  </si>
  <si>
    <t>第十六週</t>
    <phoneticPr fontId="5" type="noConversion"/>
  </si>
  <si>
    <t>第十七週</t>
    <phoneticPr fontId="5" type="noConversion"/>
  </si>
  <si>
    <t>班平均出席率</t>
    <phoneticPr fontId="5" type="noConversion"/>
  </si>
  <si>
    <t>名次</t>
    <phoneticPr fontId="5" type="noConversion"/>
  </si>
  <si>
    <t>備註</t>
    <phoneticPr fontId="5" type="noConversion"/>
  </si>
  <si>
    <t>班級代號</t>
    <phoneticPr fontId="5" type="noConversion"/>
  </si>
  <si>
    <t>週二</t>
    <phoneticPr fontId="4" type="noConversion"/>
  </si>
  <si>
    <t>週三</t>
    <phoneticPr fontId="4" type="noConversion"/>
  </si>
  <si>
    <t>一年級</t>
    <phoneticPr fontId="5" type="noConversion"/>
  </si>
  <si>
    <t>五幼一孝</t>
    <phoneticPr fontId="5" type="noConversion"/>
  </si>
  <si>
    <t>五視一忠</t>
    <phoneticPr fontId="5" type="noConversion"/>
  </si>
  <si>
    <t>一年級 出席率</t>
    <phoneticPr fontId="5" type="noConversion"/>
  </si>
  <si>
    <t>105學年度第二學期一年級各班級升旗出席率統計表</t>
    <phoneticPr fontId="5" type="noConversion"/>
  </si>
  <si>
    <t>五護二忠</t>
  </si>
  <si>
    <t>五護二孝</t>
  </si>
  <si>
    <t>五護二仁</t>
  </si>
  <si>
    <t>五護二愛</t>
  </si>
  <si>
    <t>五資二忠</t>
  </si>
  <si>
    <t>五資二孝</t>
  </si>
  <si>
    <t>五企二忠</t>
  </si>
  <si>
    <t>五應二忠</t>
  </si>
  <si>
    <t>五幼二忠</t>
  </si>
  <si>
    <t>五幼二孝</t>
  </si>
  <si>
    <t>五動二忠</t>
  </si>
  <si>
    <t>五動二孝</t>
  </si>
  <si>
    <t>五視二忠</t>
  </si>
  <si>
    <t>105學年度第二學期二年級各班級升旗出席率統計表</t>
    <phoneticPr fontId="5" type="noConversion"/>
  </si>
  <si>
    <t>三年級</t>
    <phoneticPr fontId="4" type="noConversion"/>
  </si>
  <si>
    <t>五護三忠</t>
  </si>
  <si>
    <t>護理科3年級組</t>
    <phoneticPr fontId="5" type="noConversion"/>
  </si>
  <si>
    <t>五護三孝</t>
  </si>
  <si>
    <t>五護三仁</t>
  </si>
  <si>
    <t>五護三愛</t>
  </si>
  <si>
    <t>五資三忠</t>
  </si>
  <si>
    <t>五資三孝</t>
  </si>
  <si>
    <t>五企三忠</t>
  </si>
  <si>
    <t>五應三忠</t>
  </si>
  <si>
    <t>五幼三忠</t>
  </si>
  <si>
    <t>因活動免升旗</t>
  </si>
  <si>
    <t>非護理科3年級組</t>
    <phoneticPr fontId="5" type="noConversion"/>
  </si>
  <si>
    <t>五動三忠</t>
  </si>
  <si>
    <t>五動三孝</t>
  </si>
  <si>
    <t>五視三忠</t>
  </si>
  <si>
    <t>三年級 出席率</t>
    <phoneticPr fontId="5" type="noConversion"/>
  </si>
  <si>
    <t>105學年度第二學期三年級各班級升旗出席率統計表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</si>
</sst>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4">
    <xf numFmtId="0" fontId="0" fillId="0" borderId="0" xfId="0">
      <alignment vertical="center"/>
    </xf>
    <xf numFmtId="10" fontId="2" fillId="2" borderId="1" xfId="1" applyNumberFormat="1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10" fontId="0" fillId="2" borderId="10" xfId="0" applyNumberForma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1" fillId="0" borderId="15" xfId="0" applyNumberFormat="1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2" fillId="3" borderId="0" xfId="1" applyFill="1" applyBorder="1">
      <alignment vertical="center"/>
    </xf>
    <xf numFmtId="10" fontId="2" fillId="3" borderId="16" xfId="1" applyNumberFormat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0" xfId="1" applyFill="1" applyAlignment="1">
      <alignment horizontal="center" vertical="center"/>
    </xf>
    <xf numFmtId="10" fontId="2" fillId="2" borderId="16" xfId="1" applyNumberFormat="1" applyFont="1" applyFill="1" applyBorder="1" applyAlignment="1">
      <alignment horizontal="center" vertical="center"/>
    </xf>
    <xf numFmtId="0" fontId="2" fillId="3" borderId="0" xfId="1" applyFill="1">
      <alignment vertical="center"/>
    </xf>
    <xf numFmtId="0" fontId="6" fillId="3" borderId="16" xfId="0" applyFont="1" applyFill="1" applyBorder="1" applyAlignment="1">
      <alignment horizontal="center" vertical="center"/>
    </xf>
    <xf numFmtId="10" fontId="2" fillId="3" borderId="16" xfId="1" applyNumberFormat="1" applyFont="1" applyFill="1" applyBorder="1" applyAlignment="1">
      <alignment horizontal="center" vertical="center" shrinkToFit="1"/>
    </xf>
    <xf numFmtId="10" fontId="2" fillId="3" borderId="16" xfId="1" applyNumberFormat="1" applyFill="1" applyBorder="1" applyAlignment="1">
      <alignment horizontal="center" vertical="center"/>
    </xf>
    <xf numFmtId="10" fontId="2" fillId="3" borderId="16" xfId="1" applyNumberFormat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10" fontId="8" fillId="3" borderId="16" xfId="1" applyNumberFormat="1" applyFont="1" applyFill="1" applyBorder="1" applyAlignment="1">
      <alignment horizontal="center" vertical="center" shrinkToFit="1"/>
    </xf>
    <xf numFmtId="0" fontId="9" fillId="3" borderId="16" xfId="1" applyFont="1" applyFill="1" applyBorder="1" applyAlignment="1">
      <alignment horizontal="center" vertical="center"/>
    </xf>
    <xf numFmtId="10" fontId="9" fillId="3" borderId="16" xfId="1" applyNumberFormat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left" vertical="center"/>
    </xf>
    <xf numFmtId="176" fontId="9" fillId="3" borderId="16" xfId="1" applyNumberFormat="1" applyFont="1" applyFill="1" applyBorder="1" applyAlignment="1">
      <alignment horizontal="center" vertical="center"/>
    </xf>
    <xf numFmtId="10" fontId="2" fillId="0" borderId="16" xfId="1" applyNumberForma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0" fontId="1" fillId="0" borderId="10" xfId="0" applyNumberFormat="1" applyFont="1" applyFill="1" applyBorder="1" applyAlignment="1">
      <alignment horizontal="center" vertical="center"/>
    </xf>
    <xf numFmtId="10" fontId="0" fillId="0" borderId="9" xfId="0" applyNumberFormat="1" applyFill="1" applyBorder="1" applyAlignment="1">
      <alignment horizontal="center" vertical="center"/>
    </xf>
    <xf numFmtId="10" fontId="0" fillId="0" borderId="10" xfId="0" applyNumberFormat="1" applyFill="1" applyBorder="1" applyAlignment="1">
      <alignment horizontal="center" vertical="center"/>
    </xf>
    <xf numFmtId="176" fontId="7" fillId="0" borderId="16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0" xfId="1" applyFill="1" applyBorder="1">
      <alignment vertical="center"/>
    </xf>
    <xf numFmtId="10" fontId="0" fillId="3" borderId="9" xfId="0" applyNumberFormat="1" applyFill="1" applyBorder="1" applyAlignment="1">
      <alignment horizontal="center" vertical="center"/>
    </xf>
    <xf numFmtId="10" fontId="1" fillId="3" borderId="9" xfId="0" applyNumberFormat="1" applyFont="1" applyFill="1" applyBorder="1" applyAlignment="1">
      <alignment horizontal="center" vertical="center"/>
    </xf>
    <xf numFmtId="10" fontId="0" fillId="3" borderId="10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6" fillId="4" borderId="8" xfId="0" applyFont="1" applyFill="1" applyBorder="1" applyAlignment="1">
      <alignment horizontal="center" vertical="center"/>
    </xf>
    <xf numFmtId="10" fontId="0" fillId="4" borderId="9" xfId="0" applyNumberFormat="1" applyFill="1" applyBorder="1" applyAlignment="1">
      <alignment horizontal="center" vertical="center"/>
    </xf>
    <xf numFmtId="10" fontId="1" fillId="4" borderId="10" xfId="0" applyNumberFormat="1" applyFont="1" applyFill="1" applyBorder="1" applyAlignment="1">
      <alignment horizontal="center" vertical="center"/>
    </xf>
    <xf numFmtId="10" fontId="0" fillId="4" borderId="10" xfId="0" applyNumberFormat="1" applyFill="1" applyBorder="1" applyAlignment="1">
      <alignment horizontal="center" vertical="center"/>
    </xf>
    <xf numFmtId="176" fontId="0" fillId="4" borderId="10" xfId="0" applyNumberFormat="1" applyFill="1" applyBorder="1" applyAlignment="1">
      <alignment horizontal="center" vertical="center"/>
    </xf>
    <xf numFmtId="10" fontId="1" fillId="3" borderId="10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0" fontId="0" fillId="5" borderId="9" xfId="0" applyNumberFormat="1" applyFill="1" applyBorder="1" applyAlignment="1">
      <alignment horizontal="center" vertical="center"/>
    </xf>
    <xf numFmtId="10" fontId="1" fillId="5" borderId="10" xfId="0" applyNumberFormat="1" applyFont="1" applyFill="1" applyBorder="1" applyAlignment="1">
      <alignment horizontal="center" vertical="center"/>
    </xf>
    <xf numFmtId="10" fontId="0" fillId="5" borderId="10" xfId="0" applyNumberFormat="1" applyFill="1" applyBorder="1" applyAlignment="1">
      <alignment horizontal="center" vertical="center"/>
    </xf>
    <xf numFmtId="176" fontId="0" fillId="5" borderId="10" xfId="0" applyNumberForma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10" fontId="0" fillId="5" borderId="13" xfId="0" applyNumberFormat="1" applyFill="1" applyBorder="1" applyAlignment="1">
      <alignment horizontal="center" vertical="center"/>
    </xf>
    <xf numFmtId="10" fontId="1" fillId="5" borderId="14" xfId="0" applyNumberFormat="1" applyFont="1" applyFill="1" applyBorder="1" applyAlignment="1">
      <alignment horizontal="center" vertical="center"/>
    </xf>
    <xf numFmtId="10" fontId="0" fillId="5" borderId="1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10" fontId="2" fillId="0" borderId="16" xfId="1" applyNumberFormat="1" applyFont="1" applyFill="1" applyBorder="1" applyAlignment="1">
      <alignment horizontal="center" vertical="center" shrinkToFit="1"/>
    </xf>
    <xf numFmtId="0" fontId="2" fillId="0" borderId="0" xfId="1" applyFill="1">
      <alignment vertical="center"/>
    </xf>
    <xf numFmtId="0" fontId="6" fillId="4" borderId="16" xfId="0" applyFont="1" applyFill="1" applyBorder="1" applyAlignment="1">
      <alignment horizontal="center" vertical="center"/>
    </xf>
    <xf numFmtId="10" fontId="2" fillId="4" borderId="16" xfId="1" applyNumberFormat="1" applyFont="1" applyFill="1" applyBorder="1" applyAlignment="1">
      <alignment horizontal="center" vertical="center" shrinkToFit="1"/>
    </xf>
    <xf numFmtId="10" fontId="2" fillId="4" borderId="16" xfId="1" applyNumberFormat="1" applyFill="1" applyBorder="1" applyAlignment="1">
      <alignment horizontal="center" vertical="center"/>
    </xf>
    <xf numFmtId="10" fontId="2" fillId="4" borderId="16" xfId="1" applyNumberFormat="1" applyFont="1" applyFill="1" applyBorder="1" applyAlignment="1">
      <alignment horizontal="center" vertical="center"/>
    </xf>
    <xf numFmtId="176" fontId="7" fillId="4" borderId="16" xfId="1" applyNumberFormat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10" fontId="2" fillId="5" borderId="16" xfId="1" applyNumberFormat="1" applyFont="1" applyFill="1" applyBorder="1" applyAlignment="1">
      <alignment horizontal="center" vertical="center" shrinkToFit="1"/>
    </xf>
    <xf numFmtId="10" fontId="2" fillId="5" borderId="16" xfId="1" applyNumberFormat="1" applyFill="1" applyBorder="1" applyAlignment="1">
      <alignment horizontal="center" vertical="center"/>
    </xf>
    <xf numFmtId="10" fontId="2" fillId="5" borderId="16" xfId="1" applyNumberFormat="1" applyFont="1" applyFill="1" applyBorder="1" applyAlignment="1">
      <alignment horizontal="center" vertical="center"/>
    </xf>
    <xf numFmtId="176" fontId="7" fillId="5" borderId="16" xfId="1" applyNumberFormat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10" fontId="2" fillId="2" borderId="16" xfId="1" applyNumberFormat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10" fontId="1" fillId="4" borderId="9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0" fontId="0" fillId="0" borderId="10" xfId="0" applyNumberFormat="1" applyFont="1" applyFill="1" applyBorder="1" applyAlignment="1">
      <alignment horizontal="center" vertical="center"/>
    </xf>
    <xf numFmtId="10" fontId="0" fillId="0" borderId="9" xfId="0" applyNumberFormat="1" applyFont="1" applyFill="1" applyBorder="1" applyAlignment="1">
      <alignment horizontal="center" vertical="center"/>
    </xf>
    <xf numFmtId="10" fontId="11" fillId="0" borderId="16" xfId="1" applyNumberFormat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10" fontId="2" fillId="2" borderId="3" xfId="1" applyNumberFormat="1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10" fontId="2" fillId="2" borderId="5" xfId="1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6" fontId="9" fillId="3" borderId="16" xfId="1" applyNumberFormat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M1"/>
    </sheetView>
  </sheetViews>
  <sheetFormatPr defaultRowHeight="16.5"/>
  <cols>
    <col min="1" max="1" width="5.75" bestFit="1" customWidth="1"/>
    <col min="2" max="2" width="10.75" bestFit="1" customWidth="1"/>
    <col min="3" max="3" width="13.875" customWidth="1"/>
    <col min="4" max="4" width="11.625" customWidth="1"/>
    <col min="5" max="5" width="11.625" bestFit="1" customWidth="1"/>
    <col min="6" max="8" width="9" customWidth="1"/>
    <col min="9" max="9" width="11.625" bestFit="1" customWidth="1"/>
    <col min="10" max="13" width="9" customWidth="1"/>
    <col min="14" max="14" width="33.875" bestFit="1" customWidth="1"/>
    <col min="15" max="15" width="11.625" bestFit="1" customWidth="1"/>
    <col min="16" max="16" width="8.625" bestFit="1" customWidth="1"/>
    <col min="17" max="18" width="11.625" bestFit="1" customWidth="1"/>
    <col min="19" max="20" width="8" bestFit="1" customWidth="1"/>
    <col min="21" max="22" width="8.625" bestFit="1" customWidth="1"/>
    <col min="23" max="24" width="9" customWidth="1"/>
    <col min="25" max="25" width="11.625" bestFit="1" customWidth="1"/>
    <col min="26" max="26" width="8.625" bestFit="1" customWidth="1"/>
    <col min="27" max="28" width="11.625" bestFit="1" customWidth="1"/>
    <col min="29" max="30" width="9" customWidth="1"/>
    <col min="31" max="31" width="11.625" bestFit="1" customWidth="1"/>
    <col min="32" max="35" width="9" customWidth="1"/>
    <col min="36" max="36" width="11.625" bestFit="1" customWidth="1"/>
    <col min="39" max="39" width="17.25" bestFit="1" customWidth="1"/>
    <col min="40" max="40" width="0" hidden="1" customWidth="1"/>
    <col min="187" max="187" width="5.75" bestFit="1" customWidth="1"/>
    <col min="188" max="189" width="10.75" bestFit="1" customWidth="1"/>
    <col min="190" max="190" width="7.625" customWidth="1"/>
    <col min="191" max="191" width="6.5" customWidth="1"/>
    <col min="192" max="192" width="6.625" customWidth="1"/>
    <col min="193" max="193" width="6.5" customWidth="1"/>
    <col min="194" max="194" width="11.125" customWidth="1"/>
    <col min="195" max="195" width="3.5" customWidth="1"/>
    <col min="196" max="196" width="1.75" customWidth="1"/>
    <col min="197" max="197" width="4.875" customWidth="1"/>
    <col min="198" max="198" width="10.75" bestFit="1" customWidth="1"/>
    <col min="199" max="199" width="10.75" customWidth="1"/>
    <col min="200" max="200" width="8.375" customWidth="1"/>
    <col min="201" max="202" width="7.375" bestFit="1" customWidth="1"/>
    <col min="203" max="203" width="6.125" customWidth="1"/>
    <col min="204" max="204" width="14.125" customWidth="1"/>
    <col min="205" max="205" width="5.25" customWidth="1"/>
    <col min="206" max="206" width="4.5" customWidth="1"/>
    <col min="207" max="207" width="1.125" customWidth="1"/>
    <col min="208" max="208" width="5.75" bestFit="1" customWidth="1"/>
    <col min="209" max="209" width="10.75" bestFit="1" customWidth="1"/>
    <col min="210" max="210" width="7.25" customWidth="1"/>
    <col min="211" max="211" width="6.125" customWidth="1"/>
    <col min="212" max="213" width="7.375" bestFit="1" customWidth="1"/>
    <col min="214" max="214" width="6.25" customWidth="1"/>
    <col min="215" max="215" width="9.5" customWidth="1"/>
    <col min="216" max="216" width="6.875" bestFit="1" customWidth="1"/>
    <col min="443" max="443" width="5.75" bestFit="1" customWidth="1"/>
    <col min="444" max="445" width="10.75" bestFit="1" customWidth="1"/>
    <col min="446" max="446" width="7.625" customWidth="1"/>
    <col min="447" max="447" width="6.5" customWidth="1"/>
    <col min="448" max="448" width="6.625" customWidth="1"/>
    <col min="449" max="449" width="6.5" customWidth="1"/>
    <col min="450" max="450" width="11.125" customWidth="1"/>
    <col min="451" max="451" width="3.5" customWidth="1"/>
    <col min="452" max="452" width="1.75" customWidth="1"/>
    <col min="453" max="453" width="4.875" customWidth="1"/>
    <col min="454" max="454" width="10.75" bestFit="1" customWidth="1"/>
    <col min="455" max="455" width="10.75" customWidth="1"/>
    <col min="456" max="456" width="8.375" customWidth="1"/>
    <col min="457" max="458" width="7.375" bestFit="1" customWidth="1"/>
    <col min="459" max="459" width="6.125" customWidth="1"/>
    <col min="460" max="460" width="14.125" customWidth="1"/>
    <col min="461" max="461" width="5.25" customWidth="1"/>
    <col min="462" max="462" width="4.5" customWidth="1"/>
    <col min="463" max="463" width="1.125" customWidth="1"/>
    <col min="464" max="464" width="5.75" bestFit="1" customWidth="1"/>
    <col min="465" max="465" width="10.75" bestFit="1" customWidth="1"/>
    <col min="466" max="466" width="7.25" customWidth="1"/>
    <col min="467" max="467" width="6.125" customWidth="1"/>
    <col min="468" max="469" width="7.375" bestFit="1" customWidth="1"/>
    <col min="470" max="470" width="6.25" customWidth="1"/>
    <col min="471" max="471" width="9.5" customWidth="1"/>
    <col min="472" max="472" width="6.875" bestFit="1" customWidth="1"/>
    <col min="699" max="699" width="5.75" bestFit="1" customWidth="1"/>
    <col min="700" max="701" width="10.75" bestFit="1" customWidth="1"/>
    <col min="702" max="702" width="7.625" customWidth="1"/>
    <col min="703" max="703" width="6.5" customWidth="1"/>
    <col min="704" max="704" width="6.625" customWidth="1"/>
    <col min="705" max="705" width="6.5" customWidth="1"/>
    <col min="706" max="706" width="11.125" customWidth="1"/>
    <col min="707" max="707" width="3.5" customWidth="1"/>
    <col min="708" max="708" width="1.75" customWidth="1"/>
    <col min="709" max="709" width="4.875" customWidth="1"/>
    <col min="710" max="710" width="10.75" bestFit="1" customWidth="1"/>
    <col min="711" max="711" width="10.75" customWidth="1"/>
    <col min="712" max="712" width="8.375" customWidth="1"/>
    <col min="713" max="714" width="7.375" bestFit="1" customWidth="1"/>
    <col min="715" max="715" width="6.125" customWidth="1"/>
    <col min="716" max="716" width="14.125" customWidth="1"/>
    <col min="717" max="717" width="5.25" customWidth="1"/>
    <col min="718" max="718" width="4.5" customWidth="1"/>
    <col min="719" max="719" width="1.125" customWidth="1"/>
    <col min="720" max="720" width="5.75" bestFit="1" customWidth="1"/>
    <col min="721" max="721" width="10.75" bestFit="1" customWidth="1"/>
    <col min="722" max="722" width="7.25" customWidth="1"/>
    <col min="723" max="723" width="6.125" customWidth="1"/>
    <col min="724" max="725" width="7.375" bestFit="1" customWidth="1"/>
    <col min="726" max="726" width="6.25" customWidth="1"/>
    <col min="727" max="727" width="9.5" customWidth="1"/>
    <col min="728" max="728" width="6.875" bestFit="1" customWidth="1"/>
    <col min="955" max="955" width="5.75" bestFit="1" customWidth="1"/>
    <col min="956" max="957" width="10.75" bestFit="1" customWidth="1"/>
    <col min="958" max="958" width="7.625" customWidth="1"/>
    <col min="959" max="959" width="6.5" customWidth="1"/>
    <col min="960" max="960" width="6.625" customWidth="1"/>
    <col min="961" max="961" width="6.5" customWidth="1"/>
    <col min="962" max="962" width="11.125" customWidth="1"/>
    <col min="963" max="963" width="3.5" customWidth="1"/>
    <col min="964" max="964" width="1.75" customWidth="1"/>
    <col min="965" max="965" width="4.875" customWidth="1"/>
    <col min="966" max="966" width="10.75" bestFit="1" customWidth="1"/>
    <col min="967" max="967" width="10.75" customWidth="1"/>
    <col min="968" max="968" width="8.375" customWidth="1"/>
    <col min="969" max="970" width="7.375" bestFit="1" customWidth="1"/>
    <col min="971" max="971" width="6.125" customWidth="1"/>
    <col min="972" max="972" width="14.125" customWidth="1"/>
    <col min="973" max="973" width="5.25" customWidth="1"/>
    <col min="974" max="974" width="4.5" customWidth="1"/>
    <col min="975" max="975" width="1.125" customWidth="1"/>
    <col min="976" max="976" width="5.75" bestFit="1" customWidth="1"/>
    <col min="977" max="977" width="10.75" bestFit="1" customWidth="1"/>
    <col min="978" max="978" width="7.25" customWidth="1"/>
    <col min="979" max="979" width="6.125" customWidth="1"/>
    <col min="980" max="981" width="7.375" bestFit="1" customWidth="1"/>
    <col min="982" max="982" width="6.25" customWidth="1"/>
    <col min="983" max="983" width="9.5" customWidth="1"/>
    <col min="984" max="984" width="6.875" bestFit="1" customWidth="1"/>
    <col min="1211" max="1211" width="5.75" bestFit="1" customWidth="1"/>
    <col min="1212" max="1213" width="10.75" bestFit="1" customWidth="1"/>
    <col min="1214" max="1214" width="7.625" customWidth="1"/>
    <col min="1215" max="1215" width="6.5" customWidth="1"/>
    <col min="1216" max="1216" width="6.625" customWidth="1"/>
    <col min="1217" max="1217" width="6.5" customWidth="1"/>
    <col min="1218" max="1218" width="11.125" customWidth="1"/>
    <col min="1219" max="1219" width="3.5" customWidth="1"/>
    <col min="1220" max="1220" width="1.75" customWidth="1"/>
    <col min="1221" max="1221" width="4.875" customWidth="1"/>
    <col min="1222" max="1222" width="10.75" bestFit="1" customWidth="1"/>
    <col min="1223" max="1223" width="10.75" customWidth="1"/>
    <col min="1224" max="1224" width="8.375" customWidth="1"/>
    <col min="1225" max="1226" width="7.375" bestFit="1" customWidth="1"/>
    <col min="1227" max="1227" width="6.125" customWidth="1"/>
    <col min="1228" max="1228" width="14.125" customWidth="1"/>
    <col min="1229" max="1229" width="5.25" customWidth="1"/>
    <col min="1230" max="1230" width="4.5" customWidth="1"/>
    <col min="1231" max="1231" width="1.125" customWidth="1"/>
    <col min="1232" max="1232" width="5.75" bestFit="1" customWidth="1"/>
    <col min="1233" max="1233" width="10.75" bestFit="1" customWidth="1"/>
    <col min="1234" max="1234" width="7.25" customWidth="1"/>
    <col min="1235" max="1235" width="6.125" customWidth="1"/>
    <col min="1236" max="1237" width="7.375" bestFit="1" customWidth="1"/>
    <col min="1238" max="1238" width="6.25" customWidth="1"/>
    <col min="1239" max="1239" width="9.5" customWidth="1"/>
    <col min="1240" max="1240" width="6.875" bestFit="1" customWidth="1"/>
    <col min="1467" max="1467" width="5.75" bestFit="1" customWidth="1"/>
    <col min="1468" max="1469" width="10.75" bestFit="1" customWidth="1"/>
    <col min="1470" max="1470" width="7.625" customWidth="1"/>
    <col min="1471" max="1471" width="6.5" customWidth="1"/>
    <col min="1472" max="1472" width="6.625" customWidth="1"/>
    <col min="1473" max="1473" width="6.5" customWidth="1"/>
    <col min="1474" max="1474" width="11.125" customWidth="1"/>
    <col min="1475" max="1475" width="3.5" customWidth="1"/>
    <col min="1476" max="1476" width="1.75" customWidth="1"/>
    <col min="1477" max="1477" width="4.875" customWidth="1"/>
    <col min="1478" max="1478" width="10.75" bestFit="1" customWidth="1"/>
    <col min="1479" max="1479" width="10.75" customWidth="1"/>
    <col min="1480" max="1480" width="8.375" customWidth="1"/>
    <col min="1481" max="1482" width="7.375" bestFit="1" customWidth="1"/>
    <col min="1483" max="1483" width="6.125" customWidth="1"/>
    <col min="1484" max="1484" width="14.125" customWidth="1"/>
    <col min="1485" max="1485" width="5.25" customWidth="1"/>
    <col min="1486" max="1486" width="4.5" customWidth="1"/>
    <col min="1487" max="1487" width="1.125" customWidth="1"/>
    <col min="1488" max="1488" width="5.75" bestFit="1" customWidth="1"/>
    <col min="1489" max="1489" width="10.75" bestFit="1" customWidth="1"/>
    <col min="1490" max="1490" width="7.25" customWidth="1"/>
    <col min="1491" max="1491" width="6.125" customWidth="1"/>
    <col min="1492" max="1493" width="7.375" bestFit="1" customWidth="1"/>
    <col min="1494" max="1494" width="6.25" customWidth="1"/>
    <col min="1495" max="1495" width="9.5" customWidth="1"/>
    <col min="1496" max="1496" width="6.875" bestFit="1" customWidth="1"/>
    <col min="1723" max="1723" width="5.75" bestFit="1" customWidth="1"/>
    <col min="1724" max="1725" width="10.75" bestFit="1" customWidth="1"/>
    <col min="1726" max="1726" width="7.625" customWidth="1"/>
    <col min="1727" max="1727" width="6.5" customWidth="1"/>
    <col min="1728" max="1728" width="6.625" customWidth="1"/>
    <col min="1729" max="1729" width="6.5" customWidth="1"/>
    <col min="1730" max="1730" width="11.125" customWidth="1"/>
    <col min="1731" max="1731" width="3.5" customWidth="1"/>
    <col min="1732" max="1732" width="1.75" customWidth="1"/>
    <col min="1733" max="1733" width="4.875" customWidth="1"/>
    <col min="1734" max="1734" width="10.75" bestFit="1" customWidth="1"/>
    <col min="1735" max="1735" width="10.75" customWidth="1"/>
    <col min="1736" max="1736" width="8.375" customWidth="1"/>
    <col min="1737" max="1738" width="7.375" bestFit="1" customWidth="1"/>
    <col min="1739" max="1739" width="6.125" customWidth="1"/>
    <col min="1740" max="1740" width="14.125" customWidth="1"/>
    <col min="1741" max="1741" width="5.25" customWidth="1"/>
    <col min="1742" max="1742" width="4.5" customWidth="1"/>
    <col min="1743" max="1743" width="1.125" customWidth="1"/>
    <col min="1744" max="1744" width="5.75" bestFit="1" customWidth="1"/>
    <col min="1745" max="1745" width="10.75" bestFit="1" customWidth="1"/>
    <col min="1746" max="1746" width="7.25" customWidth="1"/>
    <col min="1747" max="1747" width="6.125" customWidth="1"/>
    <col min="1748" max="1749" width="7.375" bestFit="1" customWidth="1"/>
    <col min="1750" max="1750" width="6.25" customWidth="1"/>
    <col min="1751" max="1751" width="9.5" customWidth="1"/>
    <col min="1752" max="1752" width="6.875" bestFit="1" customWidth="1"/>
    <col min="1979" max="1979" width="5.75" bestFit="1" customWidth="1"/>
    <col min="1980" max="1981" width="10.75" bestFit="1" customWidth="1"/>
    <col min="1982" max="1982" width="7.625" customWidth="1"/>
    <col min="1983" max="1983" width="6.5" customWidth="1"/>
    <col min="1984" max="1984" width="6.625" customWidth="1"/>
    <col min="1985" max="1985" width="6.5" customWidth="1"/>
    <col min="1986" max="1986" width="11.125" customWidth="1"/>
    <col min="1987" max="1987" width="3.5" customWidth="1"/>
    <col min="1988" max="1988" width="1.75" customWidth="1"/>
    <col min="1989" max="1989" width="4.875" customWidth="1"/>
    <col min="1990" max="1990" width="10.75" bestFit="1" customWidth="1"/>
    <col min="1991" max="1991" width="10.75" customWidth="1"/>
    <col min="1992" max="1992" width="8.375" customWidth="1"/>
    <col min="1993" max="1994" width="7.375" bestFit="1" customWidth="1"/>
    <col min="1995" max="1995" width="6.125" customWidth="1"/>
    <col min="1996" max="1996" width="14.125" customWidth="1"/>
    <col min="1997" max="1997" width="5.25" customWidth="1"/>
    <col min="1998" max="1998" width="4.5" customWidth="1"/>
    <col min="1999" max="1999" width="1.125" customWidth="1"/>
    <col min="2000" max="2000" width="5.75" bestFit="1" customWidth="1"/>
    <col min="2001" max="2001" width="10.75" bestFit="1" customWidth="1"/>
    <col min="2002" max="2002" width="7.25" customWidth="1"/>
    <col min="2003" max="2003" width="6.125" customWidth="1"/>
    <col min="2004" max="2005" width="7.375" bestFit="1" customWidth="1"/>
    <col min="2006" max="2006" width="6.25" customWidth="1"/>
    <col min="2007" max="2007" width="9.5" customWidth="1"/>
    <col min="2008" max="2008" width="6.875" bestFit="1" customWidth="1"/>
    <col min="2235" max="2235" width="5.75" bestFit="1" customWidth="1"/>
    <col min="2236" max="2237" width="10.75" bestFit="1" customWidth="1"/>
    <col min="2238" max="2238" width="7.625" customWidth="1"/>
    <col min="2239" max="2239" width="6.5" customWidth="1"/>
    <col min="2240" max="2240" width="6.625" customWidth="1"/>
    <col min="2241" max="2241" width="6.5" customWidth="1"/>
    <col min="2242" max="2242" width="11.125" customWidth="1"/>
    <col min="2243" max="2243" width="3.5" customWidth="1"/>
    <col min="2244" max="2244" width="1.75" customWidth="1"/>
    <col min="2245" max="2245" width="4.875" customWidth="1"/>
    <col min="2246" max="2246" width="10.75" bestFit="1" customWidth="1"/>
    <col min="2247" max="2247" width="10.75" customWidth="1"/>
    <col min="2248" max="2248" width="8.375" customWidth="1"/>
    <col min="2249" max="2250" width="7.375" bestFit="1" customWidth="1"/>
    <col min="2251" max="2251" width="6.125" customWidth="1"/>
    <col min="2252" max="2252" width="14.125" customWidth="1"/>
    <col min="2253" max="2253" width="5.25" customWidth="1"/>
    <col min="2254" max="2254" width="4.5" customWidth="1"/>
    <col min="2255" max="2255" width="1.125" customWidth="1"/>
    <col min="2256" max="2256" width="5.75" bestFit="1" customWidth="1"/>
    <col min="2257" max="2257" width="10.75" bestFit="1" customWidth="1"/>
    <col min="2258" max="2258" width="7.25" customWidth="1"/>
    <col min="2259" max="2259" width="6.125" customWidth="1"/>
    <col min="2260" max="2261" width="7.375" bestFit="1" customWidth="1"/>
    <col min="2262" max="2262" width="6.25" customWidth="1"/>
    <col min="2263" max="2263" width="9.5" customWidth="1"/>
    <col min="2264" max="2264" width="6.875" bestFit="1" customWidth="1"/>
    <col min="2491" max="2491" width="5.75" bestFit="1" customWidth="1"/>
    <col min="2492" max="2493" width="10.75" bestFit="1" customWidth="1"/>
    <col min="2494" max="2494" width="7.625" customWidth="1"/>
    <col min="2495" max="2495" width="6.5" customWidth="1"/>
    <col min="2496" max="2496" width="6.625" customWidth="1"/>
    <col min="2497" max="2497" width="6.5" customWidth="1"/>
    <col min="2498" max="2498" width="11.125" customWidth="1"/>
    <col min="2499" max="2499" width="3.5" customWidth="1"/>
    <col min="2500" max="2500" width="1.75" customWidth="1"/>
    <col min="2501" max="2501" width="4.875" customWidth="1"/>
    <col min="2502" max="2502" width="10.75" bestFit="1" customWidth="1"/>
    <col min="2503" max="2503" width="10.75" customWidth="1"/>
    <col min="2504" max="2504" width="8.375" customWidth="1"/>
    <col min="2505" max="2506" width="7.375" bestFit="1" customWidth="1"/>
    <col min="2507" max="2507" width="6.125" customWidth="1"/>
    <col min="2508" max="2508" width="14.125" customWidth="1"/>
    <col min="2509" max="2509" width="5.25" customWidth="1"/>
    <col min="2510" max="2510" width="4.5" customWidth="1"/>
    <col min="2511" max="2511" width="1.125" customWidth="1"/>
    <col min="2512" max="2512" width="5.75" bestFit="1" customWidth="1"/>
    <col min="2513" max="2513" width="10.75" bestFit="1" customWidth="1"/>
    <col min="2514" max="2514" width="7.25" customWidth="1"/>
    <col min="2515" max="2515" width="6.125" customWidth="1"/>
    <col min="2516" max="2517" width="7.375" bestFit="1" customWidth="1"/>
    <col min="2518" max="2518" width="6.25" customWidth="1"/>
    <col min="2519" max="2519" width="9.5" customWidth="1"/>
    <col min="2520" max="2520" width="6.875" bestFit="1" customWidth="1"/>
    <col min="2747" max="2747" width="5.75" bestFit="1" customWidth="1"/>
    <col min="2748" max="2749" width="10.75" bestFit="1" customWidth="1"/>
    <col min="2750" max="2750" width="7.625" customWidth="1"/>
    <col min="2751" max="2751" width="6.5" customWidth="1"/>
    <col min="2752" max="2752" width="6.625" customWidth="1"/>
    <col min="2753" max="2753" width="6.5" customWidth="1"/>
    <col min="2754" max="2754" width="11.125" customWidth="1"/>
    <col min="2755" max="2755" width="3.5" customWidth="1"/>
    <col min="2756" max="2756" width="1.75" customWidth="1"/>
    <col min="2757" max="2757" width="4.875" customWidth="1"/>
    <col min="2758" max="2758" width="10.75" bestFit="1" customWidth="1"/>
    <col min="2759" max="2759" width="10.75" customWidth="1"/>
    <col min="2760" max="2760" width="8.375" customWidth="1"/>
    <col min="2761" max="2762" width="7.375" bestFit="1" customWidth="1"/>
    <col min="2763" max="2763" width="6.125" customWidth="1"/>
    <col min="2764" max="2764" width="14.125" customWidth="1"/>
    <col min="2765" max="2765" width="5.25" customWidth="1"/>
    <col min="2766" max="2766" width="4.5" customWidth="1"/>
    <col min="2767" max="2767" width="1.125" customWidth="1"/>
    <col min="2768" max="2768" width="5.75" bestFit="1" customWidth="1"/>
    <col min="2769" max="2769" width="10.75" bestFit="1" customWidth="1"/>
    <col min="2770" max="2770" width="7.25" customWidth="1"/>
    <col min="2771" max="2771" width="6.125" customWidth="1"/>
    <col min="2772" max="2773" width="7.375" bestFit="1" customWidth="1"/>
    <col min="2774" max="2774" width="6.25" customWidth="1"/>
    <col min="2775" max="2775" width="9.5" customWidth="1"/>
    <col min="2776" max="2776" width="6.875" bestFit="1" customWidth="1"/>
    <col min="3003" max="3003" width="5.75" bestFit="1" customWidth="1"/>
    <col min="3004" max="3005" width="10.75" bestFit="1" customWidth="1"/>
    <col min="3006" max="3006" width="7.625" customWidth="1"/>
    <col min="3007" max="3007" width="6.5" customWidth="1"/>
    <col min="3008" max="3008" width="6.625" customWidth="1"/>
    <col min="3009" max="3009" width="6.5" customWidth="1"/>
    <col min="3010" max="3010" width="11.125" customWidth="1"/>
    <col min="3011" max="3011" width="3.5" customWidth="1"/>
    <col min="3012" max="3012" width="1.75" customWidth="1"/>
    <col min="3013" max="3013" width="4.875" customWidth="1"/>
    <col min="3014" max="3014" width="10.75" bestFit="1" customWidth="1"/>
    <col min="3015" max="3015" width="10.75" customWidth="1"/>
    <col min="3016" max="3016" width="8.375" customWidth="1"/>
    <col min="3017" max="3018" width="7.375" bestFit="1" customWidth="1"/>
    <col min="3019" max="3019" width="6.125" customWidth="1"/>
    <col min="3020" max="3020" width="14.125" customWidth="1"/>
    <col min="3021" max="3021" width="5.25" customWidth="1"/>
    <col min="3022" max="3022" width="4.5" customWidth="1"/>
    <col min="3023" max="3023" width="1.125" customWidth="1"/>
    <col min="3024" max="3024" width="5.75" bestFit="1" customWidth="1"/>
    <col min="3025" max="3025" width="10.75" bestFit="1" customWidth="1"/>
    <col min="3026" max="3026" width="7.25" customWidth="1"/>
    <col min="3027" max="3027" width="6.125" customWidth="1"/>
    <col min="3028" max="3029" width="7.375" bestFit="1" customWidth="1"/>
    <col min="3030" max="3030" width="6.25" customWidth="1"/>
    <col min="3031" max="3031" width="9.5" customWidth="1"/>
    <col min="3032" max="3032" width="6.875" bestFit="1" customWidth="1"/>
    <col min="3259" max="3259" width="5.75" bestFit="1" customWidth="1"/>
    <col min="3260" max="3261" width="10.75" bestFit="1" customWidth="1"/>
    <col min="3262" max="3262" width="7.625" customWidth="1"/>
    <col min="3263" max="3263" width="6.5" customWidth="1"/>
    <col min="3264" max="3264" width="6.625" customWidth="1"/>
    <col min="3265" max="3265" width="6.5" customWidth="1"/>
    <col min="3266" max="3266" width="11.125" customWidth="1"/>
    <col min="3267" max="3267" width="3.5" customWidth="1"/>
    <col min="3268" max="3268" width="1.75" customWidth="1"/>
    <col min="3269" max="3269" width="4.875" customWidth="1"/>
    <col min="3270" max="3270" width="10.75" bestFit="1" customWidth="1"/>
    <col min="3271" max="3271" width="10.75" customWidth="1"/>
    <col min="3272" max="3272" width="8.375" customWidth="1"/>
    <col min="3273" max="3274" width="7.375" bestFit="1" customWidth="1"/>
    <col min="3275" max="3275" width="6.125" customWidth="1"/>
    <col min="3276" max="3276" width="14.125" customWidth="1"/>
    <col min="3277" max="3277" width="5.25" customWidth="1"/>
    <col min="3278" max="3278" width="4.5" customWidth="1"/>
    <col min="3279" max="3279" width="1.125" customWidth="1"/>
    <col min="3280" max="3280" width="5.75" bestFit="1" customWidth="1"/>
    <col min="3281" max="3281" width="10.75" bestFit="1" customWidth="1"/>
    <col min="3282" max="3282" width="7.25" customWidth="1"/>
    <col min="3283" max="3283" width="6.125" customWidth="1"/>
    <col min="3284" max="3285" width="7.375" bestFit="1" customWidth="1"/>
    <col min="3286" max="3286" width="6.25" customWidth="1"/>
    <col min="3287" max="3287" width="9.5" customWidth="1"/>
    <col min="3288" max="3288" width="6.875" bestFit="1" customWidth="1"/>
    <col min="3515" max="3515" width="5.75" bestFit="1" customWidth="1"/>
    <col min="3516" max="3517" width="10.75" bestFit="1" customWidth="1"/>
    <col min="3518" max="3518" width="7.625" customWidth="1"/>
    <col min="3519" max="3519" width="6.5" customWidth="1"/>
    <col min="3520" max="3520" width="6.625" customWidth="1"/>
    <col min="3521" max="3521" width="6.5" customWidth="1"/>
    <col min="3522" max="3522" width="11.125" customWidth="1"/>
    <col min="3523" max="3523" width="3.5" customWidth="1"/>
    <col min="3524" max="3524" width="1.75" customWidth="1"/>
    <col min="3525" max="3525" width="4.875" customWidth="1"/>
    <col min="3526" max="3526" width="10.75" bestFit="1" customWidth="1"/>
    <col min="3527" max="3527" width="10.75" customWidth="1"/>
    <col min="3528" max="3528" width="8.375" customWidth="1"/>
    <col min="3529" max="3530" width="7.375" bestFit="1" customWidth="1"/>
    <col min="3531" max="3531" width="6.125" customWidth="1"/>
    <col min="3532" max="3532" width="14.125" customWidth="1"/>
    <col min="3533" max="3533" width="5.25" customWidth="1"/>
    <col min="3534" max="3534" width="4.5" customWidth="1"/>
    <col min="3535" max="3535" width="1.125" customWidth="1"/>
    <col min="3536" max="3536" width="5.75" bestFit="1" customWidth="1"/>
    <col min="3537" max="3537" width="10.75" bestFit="1" customWidth="1"/>
    <col min="3538" max="3538" width="7.25" customWidth="1"/>
    <col min="3539" max="3539" width="6.125" customWidth="1"/>
    <col min="3540" max="3541" width="7.375" bestFit="1" customWidth="1"/>
    <col min="3542" max="3542" width="6.25" customWidth="1"/>
    <col min="3543" max="3543" width="9.5" customWidth="1"/>
    <col min="3544" max="3544" width="6.875" bestFit="1" customWidth="1"/>
    <col min="3771" max="3771" width="5.75" bestFit="1" customWidth="1"/>
    <col min="3772" max="3773" width="10.75" bestFit="1" customWidth="1"/>
    <col min="3774" max="3774" width="7.625" customWidth="1"/>
    <col min="3775" max="3775" width="6.5" customWidth="1"/>
    <col min="3776" max="3776" width="6.625" customWidth="1"/>
    <col min="3777" max="3777" width="6.5" customWidth="1"/>
    <col min="3778" max="3778" width="11.125" customWidth="1"/>
    <col min="3779" max="3779" width="3.5" customWidth="1"/>
    <col min="3780" max="3780" width="1.75" customWidth="1"/>
    <col min="3781" max="3781" width="4.875" customWidth="1"/>
    <col min="3782" max="3782" width="10.75" bestFit="1" customWidth="1"/>
    <col min="3783" max="3783" width="10.75" customWidth="1"/>
    <col min="3784" max="3784" width="8.375" customWidth="1"/>
    <col min="3785" max="3786" width="7.375" bestFit="1" customWidth="1"/>
    <col min="3787" max="3787" width="6.125" customWidth="1"/>
    <col min="3788" max="3788" width="14.125" customWidth="1"/>
    <col min="3789" max="3789" width="5.25" customWidth="1"/>
    <col min="3790" max="3790" width="4.5" customWidth="1"/>
    <col min="3791" max="3791" width="1.125" customWidth="1"/>
    <col min="3792" max="3792" width="5.75" bestFit="1" customWidth="1"/>
    <col min="3793" max="3793" width="10.75" bestFit="1" customWidth="1"/>
    <col min="3794" max="3794" width="7.25" customWidth="1"/>
    <col min="3795" max="3795" width="6.125" customWidth="1"/>
    <col min="3796" max="3797" width="7.375" bestFit="1" customWidth="1"/>
    <col min="3798" max="3798" width="6.25" customWidth="1"/>
    <col min="3799" max="3799" width="9.5" customWidth="1"/>
    <col min="3800" max="3800" width="6.875" bestFit="1" customWidth="1"/>
    <col min="4027" max="4027" width="5.75" bestFit="1" customWidth="1"/>
    <col min="4028" max="4029" width="10.75" bestFit="1" customWidth="1"/>
    <col min="4030" max="4030" width="7.625" customWidth="1"/>
    <col min="4031" max="4031" width="6.5" customWidth="1"/>
    <col min="4032" max="4032" width="6.625" customWidth="1"/>
    <col min="4033" max="4033" width="6.5" customWidth="1"/>
    <col min="4034" max="4034" width="11.125" customWidth="1"/>
    <col min="4035" max="4035" width="3.5" customWidth="1"/>
    <col min="4036" max="4036" width="1.75" customWidth="1"/>
    <col min="4037" max="4037" width="4.875" customWidth="1"/>
    <col min="4038" max="4038" width="10.75" bestFit="1" customWidth="1"/>
    <col min="4039" max="4039" width="10.75" customWidth="1"/>
    <col min="4040" max="4040" width="8.375" customWidth="1"/>
    <col min="4041" max="4042" width="7.375" bestFit="1" customWidth="1"/>
    <col min="4043" max="4043" width="6.125" customWidth="1"/>
    <col min="4044" max="4044" width="14.125" customWidth="1"/>
    <col min="4045" max="4045" width="5.25" customWidth="1"/>
    <col min="4046" max="4046" width="4.5" customWidth="1"/>
    <col min="4047" max="4047" width="1.125" customWidth="1"/>
    <col min="4048" max="4048" width="5.75" bestFit="1" customWidth="1"/>
    <col min="4049" max="4049" width="10.75" bestFit="1" customWidth="1"/>
    <col min="4050" max="4050" width="7.25" customWidth="1"/>
    <col min="4051" max="4051" width="6.125" customWidth="1"/>
    <col min="4052" max="4053" width="7.375" bestFit="1" customWidth="1"/>
    <col min="4054" max="4054" width="6.25" customWidth="1"/>
    <col min="4055" max="4055" width="9.5" customWidth="1"/>
    <col min="4056" max="4056" width="6.875" bestFit="1" customWidth="1"/>
    <col min="4283" max="4283" width="5.75" bestFit="1" customWidth="1"/>
    <col min="4284" max="4285" width="10.75" bestFit="1" customWidth="1"/>
    <col min="4286" max="4286" width="7.625" customWidth="1"/>
    <col min="4287" max="4287" width="6.5" customWidth="1"/>
    <col min="4288" max="4288" width="6.625" customWidth="1"/>
    <col min="4289" max="4289" width="6.5" customWidth="1"/>
    <col min="4290" max="4290" width="11.125" customWidth="1"/>
    <col min="4291" max="4291" width="3.5" customWidth="1"/>
    <col min="4292" max="4292" width="1.75" customWidth="1"/>
    <col min="4293" max="4293" width="4.875" customWidth="1"/>
    <col min="4294" max="4294" width="10.75" bestFit="1" customWidth="1"/>
    <col min="4295" max="4295" width="10.75" customWidth="1"/>
    <col min="4296" max="4296" width="8.375" customWidth="1"/>
    <col min="4297" max="4298" width="7.375" bestFit="1" customWidth="1"/>
    <col min="4299" max="4299" width="6.125" customWidth="1"/>
    <col min="4300" max="4300" width="14.125" customWidth="1"/>
    <col min="4301" max="4301" width="5.25" customWidth="1"/>
    <col min="4302" max="4302" width="4.5" customWidth="1"/>
    <col min="4303" max="4303" width="1.125" customWidth="1"/>
    <col min="4304" max="4304" width="5.75" bestFit="1" customWidth="1"/>
    <col min="4305" max="4305" width="10.75" bestFit="1" customWidth="1"/>
    <col min="4306" max="4306" width="7.25" customWidth="1"/>
    <col min="4307" max="4307" width="6.125" customWidth="1"/>
    <col min="4308" max="4309" width="7.375" bestFit="1" customWidth="1"/>
    <col min="4310" max="4310" width="6.25" customWidth="1"/>
    <col min="4311" max="4311" width="9.5" customWidth="1"/>
    <col min="4312" max="4312" width="6.875" bestFit="1" customWidth="1"/>
    <col min="4539" max="4539" width="5.75" bestFit="1" customWidth="1"/>
    <col min="4540" max="4541" width="10.75" bestFit="1" customWidth="1"/>
    <col min="4542" max="4542" width="7.625" customWidth="1"/>
    <col min="4543" max="4543" width="6.5" customWidth="1"/>
    <col min="4544" max="4544" width="6.625" customWidth="1"/>
    <col min="4545" max="4545" width="6.5" customWidth="1"/>
    <col min="4546" max="4546" width="11.125" customWidth="1"/>
    <col min="4547" max="4547" width="3.5" customWidth="1"/>
    <col min="4548" max="4548" width="1.75" customWidth="1"/>
    <col min="4549" max="4549" width="4.875" customWidth="1"/>
    <col min="4550" max="4550" width="10.75" bestFit="1" customWidth="1"/>
    <col min="4551" max="4551" width="10.75" customWidth="1"/>
    <col min="4552" max="4552" width="8.375" customWidth="1"/>
    <col min="4553" max="4554" width="7.375" bestFit="1" customWidth="1"/>
    <col min="4555" max="4555" width="6.125" customWidth="1"/>
    <col min="4556" max="4556" width="14.125" customWidth="1"/>
    <col min="4557" max="4557" width="5.25" customWidth="1"/>
    <col min="4558" max="4558" width="4.5" customWidth="1"/>
    <col min="4559" max="4559" width="1.125" customWidth="1"/>
    <col min="4560" max="4560" width="5.75" bestFit="1" customWidth="1"/>
    <col min="4561" max="4561" width="10.75" bestFit="1" customWidth="1"/>
    <col min="4562" max="4562" width="7.25" customWidth="1"/>
    <col min="4563" max="4563" width="6.125" customWidth="1"/>
    <col min="4564" max="4565" width="7.375" bestFit="1" customWidth="1"/>
    <col min="4566" max="4566" width="6.25" customWidth="1"/>
    <col min="4567" max="4567" width="9.5" customWidth="1"/>
    <col min="4568" max="4568" width="6.875" bestFit="1" customWidth="1"/>
    <col min="4795" max="4795" width="5.75" bestFit="1" customWidth="1"/>
    <col min="4796" max="4797" width="10.75" bestFit="1" customWidth="1"/>
    <col min="4798" max="4798" width="7.625" customWidth="1"/>
    <col min="4799" max="4799" width="6.5" customWidth="1"/>
    <col min="4800" max="4800" width="6.625" customWidth="1"/>
    <col min="4801" max="4801" width="6.5" customWidth="1"/>
    <col min="4802" max="4802" width="11.125" customWidth="1"/>
    <col min="4803" max="4803" width="3.5" customWidth="1"/>
    <col min="4804" max="4804" width="1.75" customWidth="1"/>
    <col min="4805" max="4805" width="4.875" customWidth="1"/>
    <col min="4806" max="4806" width="10.75" bestFit="1" customWidth="1"/>
    <col min="4807" max="4807" width="10.75" customWidth="1"/>
    <col min="4808" max="4808" width="8.375" customWidth="1"/>
    <col min="4809" max="4810" width="7.375" bestFit="1" customWidth="1"/>
    <col min="4811" max="4811" width="6.125" customWidth="1"/>
    <col min="4812" max="4812" width="14.125" customWidth="1"/>
    <col min="4813" max="4813" width="5.25" customWidth="1"/>
    <col min="4814" max="4814" width="4.5" customWidth="1"/>
    <col min="4815" max="4815" width="1.125" customWidth="1"/>
    <col min="4816" max="4816" width="5.75" bestFit="1" customWidth="1"/>
    <col min="4817" max="4817" width="10.75" bestFit="1" customWidth="1"/>
    <col min="4818" max="4818" width="7.25" customWidth="1"/>
    <col min="4819" max="4819" width="6.125" customWidth="1"/>
    <col min="4820" max="4821" width="7.375" bestFit="1" customWidth="1"/>
    <col min="4822" max="4822" width="6.25" customWidth="1"/>
    <col min="4823" max="4823" width="9.5" customWidth="1"/>
    <col min="4824" max="4824" width="6.875" bestFit="1" customWidth="1"/>
    <col min="5051" max="5051" width="5.75" bestFit="1" customWidth="1"/>
    <col min="5052" max="5053" width="10.75" bestFit="1" customWidth="1"/>
    <col min="5054" max="5054" width="7.625" customWidth="1"/>
    <col min="5055" max="5055" width="6.5" customWidth="1"/>
    <col min="5056" max="5056" width="6.625" customWidth="1"/>
    <col min="5057" max="5057" width="6.5" customWidth="1"/>
    <col min="5058" max="5058" width="11.125" customWidth="1"/>
    <col min="5059" max="5059" width="3.5" customWidth="1"/>
    <col min="5060" max="5060" width="1.75" customWidth="1"/>
    <col min="5061" max="5061" width="4.875" customWidth="1"/>
    <col min="5062" max="5062" width="10.75" bestFit="1" customWidth="1"/>
    <col min="5063" max="5063" width="10.75" customWidth="1"/>
    <col min="5064" max="5064" width="8.375" customWidth="1"/>
    <col min="5065" max="5066" width="7.375" bestFit="1" customWidth="1"/>
    <col min="5067" max="5067" width="6.125" customWidth="1"/>
    <col min="5068" max="5068" width="14.125" customWidth="1"/>
    <col min="5069" max="5069" width="5.25" customWidth="1"/>
    <col min="5070" max="5070" width="4.5" customWidth="1"/>
    <col min="5071" max="5071" width="1.125" customWidth="1"/>
    <col min="5072" max="5072" width="5.75" bestFit="1" customWidth="1"/>
    <col min="5073" max="5073" width="10.75" bestFit="1" customWidth="1"/>
    <col min="5074" max="5074" width="7.25" customWidth="1"/>
    <col min="5075" max="5075" width="6.125" customWidth="1"/>
    <col min="5076" max="5077" width="7.375" bestFit="1" customWidth="1"/>
    <col min="5078" max="5078" width="6.25" customWidth="1"/>
    <col min="5079" max="5079" width="9.5" customWidth="1"/>
    <col min="5080" max="5080" width="6.875" bestFit="1" customWidth="1"/>
    <col min="5307" max="5307" width="5.75" bestFit="1" customWidth="1"/>
    <col min="5308" max="5309" width="10.75" bestFit="1" customWidth="1"/>
    <col min="5310" max="5310" width="7.625" customWidth="1"/>
    <col min="5311" max="5311" width="6.5" customWidth="1"/>
    <col min="5312" max="5312" width="6.625" customWidth="1"/>
    <col min="5313" max="5313" width="6.5" customWidth="1"/>
    <col min="5314" max="5314" width="11.125" customWidth="1"/>
    <col min="5315" max="5315" width="3.5" customWidth="1"/>
    <col min="5316" max="5316" width="1.75" customWidth="1"/>
    <col min="5317" max="5317" width="4.875" customWidth="1"/>
    <col min="5318" max="5318" width="10.75" bestFit="1" customWidth="1"/>
    <col min="5319" max="5319" width="10.75" customWidth="1"/>
    <col min="5320" max="5320" width="8.375" customWidth="1"/>
    <col min="5321" max="5322" width="7.375" bestFit="1" customWidth="1"/>
    <col min="5323" max="5323" width="6.125" customWidth="1"/>
    <col min="5324" max="5324" width="14.125" customWidth="1"/>
    <col min="5325" max="5325" width="5.25" customWidth="1"/>
    <col min="5326" max="5326" width="4.5" customWidth="1"/>
    <col min="5327" max="5327" width="1.125" customWidth="1"/>
    <col min="5328" max="5328" width="5.75" bestFit="1" customWidth="1"/>
    <col min="5329" max="5329" width="10.75" bestFit="1" customWidth="1"/>
    <col min="5330" max="5330" width="7.25" customWidth="1"/>
    <col min="5331" max="5331" width="6.125" customWidth="1"/>
    <col min="5332" max="5333" width="7.375" bestFit="1" customWidth="1"/>
    <col min="5334" max="5334" width="6.25" customWidth="1"/>
    <col min="5335" max="5335" width="9.5" customWidth="1"/>
    <col min="5336" max="5336" width="6.875" bestFit="1" customWidth="1"/>
    <col min="5563" max="5563" width="5.75" bestFit="1" customWidth="1"/>
    <col min="5564" max="5565" width="10.75" bestFit="1" customWidth="1"/>
    <col min="5566" max="5566" width="7.625" customWidth="1"/>
    <col min="5567" max="5567" width="6.5" customWidth="1"/>
    <col min="5568" max="5568" width="6.625" customWidth="1"/>
    <col min="5569" max="5569" width="6.5" customWidth="1"/>
    <col min="5570" max="5570" width="11.125" customWidth="1"/>
    <col min="5571" max="5571" width="3.5" customWidth="1"/>
    <col min="5572" max="5572" width="1.75" customWidth="1"/>
    <col min="5573" max="5573" width="4.875" customWidth="1"/>
    <col min="5574" max="5574" width="10.75" bestFit="1" customWidth="1"/>
    <col min="5575" max="5575" width="10.75" customWidth="1"/>
    <col min="5576" max="5576" width="8.375" customWidth="1"/>
    <col min="5577" max="5578" width="7.375" bestFit="1" customWidth="1"/>
    <col min="5579" max="5579" width="6.125" customWidth="1"/>
    <col min="5580" max="5580" width="14.125" customWidth="1"/>
    <col min="5581" max="5581" width="5.25" customWidth="1"/>
    <col min="5582" max="5582" width="4.5" customWidth="1"/>
    <col min="5583" max="5583" width="1.125" customWidth="1"/>
    <col min="5584" max="5584" width="5.75" bestFit="1" customWidth="1"/>
    <col min="5585" max="5585" width="10.75" bestFit="1" customWidth="1"/>
    <col min="5586" max="5586" width="7.25" customWidth="1"/>
    <col min="5587" max="5587" width="6.125" customWidth="1"/>
    <col min="5588" max="5589" width="7.375" bestFit="1" customWidth="1"/>
    <col min="5590" max="5590" width="6.25" customWidth="1"/>
    <col min="5591" max="5591" width="9.5" customWidth="1"/>
    <col min="5592" max="5592" width="6.875" bestFit="1" customWidth="1"/>
    <col min="5819" max="5819" width="5.75" bestFit="1" customWidth="1"/>
    <col min="5820" max="5821" width="10.75" bestFit="1" customWidth="1"/>
    <col min="5822" max="5822" width="7.625" customWidth="1"/>
    <col min="5823" max="5823" width="6.5" customWidth="1"/>
    <col min="5824" max="5824" width="6.625" customWidth="1"/>
    <col min="5825" max="5825" width="6.5" customWidth="1"/>
    <col min="5826" max="5826" width="11.125" customWidth="1"/>
    <col min="5827" max="5827" width="3.5" customWidth="1"/>
    <col min="5828" max="5828" width="1.75" customWidth="1"/>
    <col min="5829" max="5829" width="4.875" customWidth="1"/>
    <col min="5830" max="5830" width="10.75" bestFit="1" customWidth="1"/>
    <col min="5831" max="5831" width="10.75" customWidth="1"/>
    <col min="5832" max="5832" width="8.375" customWidth="1"/>
    <col min="5833" max="5834" width="7.375" bestFit="1" customWidth="1"/>
    <col min="5835" max="5835" width="6.125" customWidth="1"/>
    <col min="5836" max="5836" width="14.125" customWidth="1"/>
    <col min="5837" max="5837" width="5.25" customWidth="1"/>
    <col min="5838" max="5838" width="4.5" customWidth="1"/>
    <col min="5839" max="5839" width="1.125" customWidth="1"/>
    <col min="5840" max="5840" width="5.75" bestFit="1" customWidth="1"/>
    <col min="5841" max="5841" width="10.75" bestFit="1" customWidth="1"/>
    <col min="5842" max="5842" width="7.25" customWidth="1"/>
    <col min="5843" max="5843" width="6.125" customWidth="1"/>
    <col min="5844" max="5845" width="7.375" bestFit="1" customWidth="1"/>
    <col min="5846" max="5846" width="6.25" customWidth="1"/>
    <col min="5847" max="5847" width="9.5" customWidth="1"/>
    <col min="5848" max="5848" width="6.875" bestFit="1" customWidth="1"/>
    <col min="6075" max="6075" width="5.75" bestFit="1" customWidth="1"/>
    <col min="6076" max="6077" width="10.75" bestFit="1" customWidth="1"/>
    <col min="6078" max="6078" width="7.625" customWidth="1"/>
    <col min="6079" max="6079" width="6.5" customWidth="1"/>
    <col min="6080" max="6080" width="6.625" customWidth="1"/>
    <col min="6081" max="6081" width="6.5" customWidth="1"/>
    <col min="6082" max="6082" width="11.125" customWidth="1"/>
    <col min="6083" max="6083" width="3.5" customWidth="1"/>
    <col min="6084" max="6084" width="1.75" customWidth="1"/>
    <col min="6085" max="6085" width="4.875" customWidth="1"/>
    <col min="6086" max="6086" width="10.75" bestFit="1" customWidth="1"/>
    <col min="6087" max="6087" width="10.75" customWidth="1"/>
    <col min="6088" max="6088" width="8.375" customWidth="1"/>
    <col min="6089" max="6090" width="7.375" bestFit="1" customWidth="1"/>
    <col min="6091" max="6091" width="6.125" customWidth="1"/>
    <col min="6092" max="6092" width="14.125" customWidth="1"/>
    <col min="6093" max="6093" width="5.25" customWidth="1"/>
    <col min="6094" max="6094" width="4.5" customWidth="1"/>
    <col min="6095" max="6095" width="1.125" customWidth="1"/>
    <col min="6096" max="6096" width="5.75" bestFit="1" customWidth="1"/>
    <col min="6097" max="6097" width="10.75" bestFit="1" customWidth="1"/>
    <col min="6098" max="6098" width="7.25" customWidth="1"/>
    <col min="6099" max="6099" width="6.125" customWidth="1"/>
    <col min="6100" max="6101" width="7.375" bestFit="1" customWidth="1"/>
    <col min="6102" max="6102" width="6.25" customWidth="1"/>
    <col min="6103" max="6103" width="9.5" customWidth="1"/>
    <col min="6104" max="6104" width="6.875" bestFit="1" customWidth="1"/>
    <col min="6331" max="6331" width="5.75" bestFit="1" customWidth="1"/>
    <col min="6332" max="6333" width="10.75" bestFit="1" customWidth="1"/>
    <col min="6334" max="6334" width="7.625" customWidth="1"/>
    <col min="6335" max="6335" width="6.5" customWidth="1"/>
    <col min="6336" max="6336" width="6.625" customWidth="1"/>
    <col min="6337" max="6337" width="6.5" customWidth="1"/>
    <col min="6338" max="6338" width="11.125" customWidth="1"/>
    <col min="6339" max="6339" width="3.5" customWidth="1"/>
    <col min="6340" max="6340" width="1.75" customWidth="1"/>
    <col min="6341" max="6341" width="4.875" customWidth="1"/>
    <col min="6342" max="6342" width="10.75" bestFit="1" customWidth="1"/>
    <col min="6343" max="6343" width="10.75" customWidth="1"/>
    <col min="6344" max="6344" width="8.375" customWidth="1"/>
    <col min="6345" max="6346" width="7.375" bestFit="1" customWidth="1"/>
    <col min="6347" max="6347" width="6.125" customWidth="1"/>
    <col min="6348" max="6348" width="14.125" customWidth="1"/>
    <col min="6349" max="6349" width="5.25" customWidth="1"/>
    <col min="6350" max="6350" width="4.5" customWidth="1"/>
    <col min="6351" max="6351" width="1.125" customWidth="1"/>
    <col min="6352" max="6352" width="5.75" bestFit="1" customWidth="1"/>
    <col min="6353" max="6353" width="10.75" bestFit="1" customWidth="1"/>
    <col min="6354" max="6354" width="7.25" customWidth="1"/>
    <col min="6355" max="6355" width="6.125" customWidth="1"/>
    <col min="6356" max="6357" width="7.375" bestFit="1" customWidth="1"/>
    <col min="6358" max="6358" width="6.25" customWidth="1"/>
    <col min="6359" max="6359" width="9.5" customWidth="1"/>
    <col min="6360" max="6360" width="6.875" bestFit="1" customWidth="1"/>
    <col min="6587" max="6587" width="5.75" bestFit="1" customWidth="1"/>
    <col min="6588" max="6589" width="10.75" bestFit="1" customWidth="1"/>
    <col min="6590" max="6590" width="7.625" customWidth="1"/>
    <col min="6591" max="6591" width="6.5" customWidth="1"/>
    <col min="6592" max="6592" width="6.625" customWidth="1"/>
    <col min="6593" max="6593" width="6.5" customWidth="1"/>
    <col min="6594" max="6594" width="11.125" customWidth="1"/>
    <col min="6595" max="6595" width="3.5" customWidth="1"/>
    <col min="6596" max="6596" width="1.75" customWidth="1"/>
    <col min="6597" max="6597" width="4.875" customWidth="1"/>
    <col min="6598" max="6598" width="10.75" bestFit="1" customWidth="1"/>
    <col min="6599" max="6599" width="10.75" customWidth="1"/>
    <col min="6600" max="6600" width="8.375" customWidth="1"/>
    <col min="6601" max="6602" width="7.375" bestFit="1" customWidth="1"/>
    <col min="6603" max="6603" width="6.125" customWidth="1"/>
    <col min="6604" max="6604" width="14.125" customWidth="1"/>
    <col min="6605" max="6605" width="5.25" customWidth="1"/>
    <col min="6606" max="6606" width="4.5" customWidth="1"/>
    <col min="6607" max="6607" width="1.125" customWidth="1"/>
    <col min="6608" max="6608" width="5.75" bestFit="1" customWidth="1"/>
    <col min="6609" max="6609" width="10.75" bestFit="1" customWidth="1"/>
    <col min="6610" max="6610" width="7.25" customWidth="1"/>
    <col min="6611" max="6611" width="6.125" customWidth="1"/>
    <col min="6612" max="6613" width="7.375" bestFit="1" customWidth="1"/>
    <col min="6614" max="6614" width="6.25" customWidth="1"/>
    <col min="6615" max="6615" width="9.5" customWidth="1"/>
    <col min="6616" max="6616" width="6.875" bestFit="1" customWidth="1"/>
    <col min="6843" max="6843" width="5.75" bestFit="1" customWidth="1"/>
    <col min="6844" max="6845" width="10.75" bestFit="1" customWidth="1"/>
    <col min="6846" max="6846" width="7.625" customWidth="1"/>
    <col min="6847" max="6847" width="6.5" customWidth="1"/>
    <col min="6848" max="6848" width="6.625" customWidth="1"/>
    <col min="6849" max="6849" width="6.5" customWidth="1"/>
    <col min="6850" max="6850" width="11.125" customWidth="1"/>
    <col min="6851" max="6851" width="3.5" customWidth="1"/>
    <col min="6852" max="6852" width="1.75" customWidth="1"/>
    <col min="6853" max="6853" width="4.875" customWidth="1"/>
    <col min="6854" max="6854" width="10.75" bestFit="1" customWidth="1"/>
    <col min="6855" max="6855" width="10.75" customWidth="1"/>
    <col min="6856" max="6856" width="8.375" customWidth="1"/>
    <col min="6857" max="6858" width="7.375" bestFit="1" customWidth="1"/>
    <col min="6859" max="6859" width="6.125" customWidth="1"/>
    <col min="6860" max="6860" width="14.125" customWidth="1"/>
    <col min="6861" max="6861" width="5.25" customWidth="1"/>
    <col min="6862" max="6862" width="4.5" customWidth="1"/>
    <col min="6863" max="6863" width="1.125" customWidth="1"/>
    <col min="6864" max="6864" width="5.75" bestFit="1" customWidth="1"/>
    <col min="6865" max="6865" width="10.75" bestFit="1" customWidth="1"/>
    <col min="6866" max="6866" width="7.25" customWidth="1"/>
    <col min="6867" max="6867" width="6.125" customWidth="1"/>
    <col min="6868" max="6869" width="7.375" bestFit="1" customWidth="1"/>
    <col min="6870" max="6870" width="6.25" customWidth="1"/>
    <col min="6871" max="6871" width="9.5" customWidth="1"/>
    <col min="6872" max="6872" width="6.875" bestFit="1" customWidth="1"/>
    <col min="7099" max="7099" width="5.75" bestFit="1" customWidth="1"/>
    <col min="7100" max="7101" width="10.75" bestFit="1" customWidth="1"/>
    <col min="7102" max="7102" width="7.625" customWidth="1"/>
    <col min="7103" max="7103" width="6.5" customWidth="1"/>
    <col min="7104" max="7104" width="6.625" customWidth="1"/>
    <col min="7105" max="7105" width="6.5" customWidth="1"/>
    <col min="7106" max="7106" width="11.125" customWidth="1"/>
    <col min="7107" max="7107" width="3.5" customWidth="1"/>
    <col min="7108" max="7108" width="1.75" customWidth="1"/>
    <col min="7109" max="7109" width="4.875" customWidth="1"/>
    <col min="7110" max="7110" width="10.75" bestFit="1" customWidth="1"/>
    <col min="7111" max="7111" width="10.75" customWidth="1"/>
    <col min="7112" max="7112" width="8.375" customWidth="1"/>
    <col min="7113" max="7114" width="7.375" bestFit="1" customWidth="1"/>
    <col min="7115" max="7115" width="6.125" customWidth="1"/>
    <col min="7116" max="7116" width="14.125" customWidth="1"/>
    <col min="7117" max="7117" width="5.25" customWidth="1"/>
    <col min="7118" max="7118" width="4.5" customWidth="1"/>
    <col min="7119" max="7119" width="1.125" customWidth="1"/>
    <col min="7120" max="7120" width="5.75" bestFit="1" customWidth="1"/>
    <col min="7121" max="7121" width="10.75" bestFit="1" customWidth="1"/>
    <col min="7122" max="7122" width="7.25" customWidth="1"/>
    <col min="7123" max="7123" width="6.125" customWidth="1"/>
    <col min="7124" max="7125" width="7.375" bestFit="1" customWidth="1"/>
    <col min="7126" max="7126" width="6.25" customWidth="1"/>
    <col min="7127" max="7127" width="9.5" customWidth="1"/>
    <col min="7128" max="7128" width="6.875" bestFit="1" customWidth="1"/>
    <col min="7355" max="7355" width="5.75" bestFit="1" customWidth="1"/>
    <col min="7356" max="7357" width="10.75" bestFit="1" customWidth="1"/>
    <col min="7358" max="7358" width="7.625" customWidth="1"/>
    <col min="7359" max="7359" width="6.5" customWidth="1"/>
    <col min="7360" max="7360" width="6.625" customWidth="1"/>
    <col min="7361" max="7361" width="6.5" customWidth="1"/>
    <col min="7362" max="7362" width="11.125" customWidth="1"/>
    <col min="7363" max="7363" width="3.5" customWidth="1"/>
    <col min="7364" max="7364" width="1.75" customWidth="1"/>
    <col min="7365" max="7365" width="4.875" customWidth="1"/>
    <col min="7366" max="7366" width="10.75" bestFit="1" customWidth="1"/>
    <col min="7367" max="7367" width="10.75" customWidth="1"/>
    <col min="7368" max="7368" width="8.375" customWidth="1"/>
    <col min="7369" max="7370" width="7.375" bestFit="1" customWidth="1"/>
    <col min="7371" max="7371" width="6.125" customWidth="1"/>
    <col min="7372" max="7372" width="14.125" customWidth="1"/>
    <col min="7373" max="7373" width="5.25" customWidth="1"/>
    <col min="7374" max="7374" width="4.5" customWidth="1"/>
    <col min="7375" max="7375" width="1.125" customWidth="1"/>
    <col min="7376" max="7376" width="5.75" bestFit="1" customWidth="1"/>
    <col min="7377" max="7377" width="10.75" bestFit="1" customWidth="1"/>
    <col min="7378" max="7378" width="7.25" customWidth="1"/>
    <col min="7379" max="7379" width="6.125" customWidth="1"/>
    <col min="7380" max="7381" width="7.375" bestFit="1" customWidth="1"/>
    <col min="7382" max="7382" width="6.25" customWidth="1"/>
    <col min="7383" max="7383" width="9.5" customWidth="1"/>
    <col min="7384" max="7384" width="6.875" bestFit="1" customWidth="1"/>
    <col min="7611" max="7611" width="5.75" bestFit="1" customWidth="1"/>
    <col min="7612" max="7613" width="10.75" bestFit="1" customWidth="1"/>
    <col min="7614" max="7614" width="7.625" customWidth="1"/>
    <col min="7615" max="7615" width="6.5" customWidth="1"/>
    <col min="7616" max="7616" width="6.625" customWidth="1"/>
    <col min="7617" max="7617" width="6.5" customWidth="1"/>
    <col min="7618" max="7618" width="11.125" customWidth="1"/>
    <col min="7619" max="7619" width="3.5" customWidth="1"/>
    <col min="7620" max="7620" width="1.75" customWidth="1"/>
    <col min="7621" max="7621" width="4.875" customWidth="1"/>
    <col min="7622" max="7622" width="10.75" bestFit="1" customWidth="1"/>
    <col min="7623" max="7623" width="10.75" customWidth="1"/>
    <col min="7624" max="7624" width="8.375" customWidth="1"/>
    <col min="7625" max="7626" width="7.375" bestFit="1" customWidth="1"/>
    <col min="7627" max="7627" width="6.125" customWidth="1"/>
    <col min="7628" max="7628" width="14.125" customWidth="1"/>
    <col min="7629" max="7629" width="5.25" customWidth="1"/>
    <col min="7630" max="7630" width="4.5" customWidth="1"/>
    <col min="7631" max="7631" width="1.125" customWidth="1"/>
    <col min="7632" max="7632" width="5.75" bestFit="1" customWidth="1"/>
    <col min="7633" max="7633" width="10.75" bestFit="1" customWidth="1"/>
    <col min="7634" max="7634" width="7.25" customWidth="1"/>
    <col min="7635" max="7635" width="6.125" customWidth="1"/>
    <col min="7636" max="7637" width="7.375" bestFit="1" customWidth="1"/>
    <col min="7638" max="7638" width="6.25" customWidth="1"/>
    <col min="7639" max="7639" width="9.5" customWidth="1"/>
    <col min="7640" max="7640" width="6.875" bestFit="1" customWidth="1"/>
    <col min="7867" max="7867" width="5.75" bestFit="1" customWidth="1"/>
    <col min="7868" max="7869" width="10.75" bestFit="1" customWidth="1"/>
    <col min="7870" max="7870" width="7.625" customWidth="1"/>
    <col min="7871" max="7871" width="6.5" customWidth="1"/>
    <col min="7872" max="7872" width="6.625" customWidth="1"/>
    <col min="7873" max="7873" width="6.5" customWidth="1"/>
    <col min="7874" max="7874" width="11.125" customWidth="1"/>
    <col min="7875" max="7875" width="3.5" customWidth="1"/>
    <col min="7876" max="7876" width="1.75" customWidth="1"/>
    <col min="7877" max="7877" width="4.875" customWidth="1"/>
    <col min="7878" max="7878" width="10.75" bestFit="1" customWidth="1"/>
    <col min="7879" max="7879" width="10.75" customWidth="1"/>
    <col min="7880" max="7880" width="8.375" customWidth="1"/>
    <col min="7881" max="7882" width="7.375" bestFit="1" customWidth="1"/>
    <col min="7883" max="7883" width="6.125" customWidth="1"/>
    <col min="7884" max="7884" width="14.125" customWidth="1"/>
    <col min="7885" max="7885" width="5.25" customWidth="1"/>
    <col min="7886" max="7886" width="4.5" customWidth="1"/>
    <col min="7887" max="7887" width="1.125" customWidth="1"/>
    <col min="7888" max="7888" width="5.75" bestFit="1" customWidth="1"/>
    <col min="7889" max="7889" width="10.75" bestFit="1" customWidth="1"/>
    <col min="7890" max="7890" width="7.25" customWidth="1"/>
    <col min="7891" max="7891" width="6.125" customWidth="1"/>
    <col min="7892" max="7893" width="7.375" bestFit="1" customWidth="1"/>
    <col min="7894" max="7894" width="6.25" customWidth="1"/>
    <col min="7895" max="7895" width="9.5" customWidth="1"/>
    <col min="7896" max="7896" width="6.875" bestFit="1" customWidth="1"/>
    <col min="8123" max="8123" width="5.75" bestFit="1" customWidth="1"/>
    <col min="8124" max="8125" width="10.75" bestFit="1" customWidth="1"/>
    <col min="8126" max="8126" width="7.625" customWidth="1"/>
    <col min="8127" max="8127" width="6.5" customWidth="1"/>
    <col min="8128" max="8128" width="6.625" customWidth="1"/>
    <col min="8129" max="8129" width="6.5" customWidth="1"/>
    <col min="8130" max="8130" width="11.125" customWidth="1"/>
    <col min="8131" max="8131" width="3.5" customWidth="1"/>
    <col min="8132" max="8132" width="1.75" customWidth="1"/>
    <col min="8133" max="8133" width="4.875" customWidth="1"/>
    <col min="8134" max="8134" width="10.75" bestFit="1" customWidth="1"/>
    <col min="8135" max="8135" width="10.75" customWidth="1"/>
    <col min="8136" max="8136" width="8.375" customWidth="1"/>
    <col min="8137" max="8138" width="7.375" bestFit="1" customWidth="1"/>
    <col min="8139" max="8139" width="6.125" customWidth="1"/>
    <col min="8140" max="8140" width="14.125" customWidth="1"/>
    <col min="8141" max="8141" width="5.25" customWidth="1"/>
    <col min="8142" max="8142" width="4.5" customWidth="1"/>
    <col min="8143" max="8143" width="1.125" customWidth="1"/>
    <col min="8144" max="8144" width="5.75" bestFit="1" customWidth="1"/>
    <col min="8145" max="8145" width="10.75" bestFit="1" customWidth="1"/>
    <col min="8146" max="8146" width="7.25" customWidth="1"/>
    <col min="8147" max="8147" width="6.125" customWidth="1"/>
    <col min="8148" max="8149" width="7.375" bestFit="1" customWidth="1"/>
    <col min="8150" max="8150" width="6.25" customWidth="1"/>
    <col min="8151" max="8151" width="9.5" customWidth="1"/>
    <col min="8152" max="8152" width="6.875" bestFit="1" customWidth="1"/>
    <col min="8379" max="8379" width="5.75" bestFit="1" customWidth="1"/>
    <col min="8380" max="8381" width="10.75" bestFit="1" customWidth="1"/>
    <col min="8382" max="8382" width="7.625" customWidth="1"/>
    <col min="8383" max="8383" width="6.5" customWidth="1"/>
    <col min="8384" max="8384" width="6.625" customWidth="1"/>
    <col min="8385" max="8385" width="6.5" customWidth="1"/>
    <col min="8386" max="8386" width="11.125" customWidth="1"/>
    <col min="8387" max="8387" width="3.5" customWidth="1"/>
    <col min="8388" max="8388" width="1.75" customWidth="1"/>
    <col min="8389" max="8389" width="4.875" customWidth="1"/>
    <col min="8390" max="8390" width="10.75" bestFit="1" customWidth="1"/>
    <col min="8391" max="8391" width="10.75" customWidth="1"/>
    <col min="8392" max="8392" width="8.375" customWidth="1"/>
    <col min="8393" max="8394" width="7.375" bestFit="1" customWidth="1"/>
    <col min="8395" max="8395" width="6.125" customWidth="1"/>
    <col min="8396" max="8396" width="14.125" customWidth="1"/>
    <col min="8397" max="8397" width="5.25" customWidth="1"/>
    <col min="8398" max="8398" width="4.5" customWidth="1"/>
    <col min="8399" max="8399" width="1.125" customWidth="1"/>
    <col min="8400" max="8400" width="5.75" bestFit="1" customWidth="1"/>
    <col min="8401" max="8401" width="10.75" bestFit="1" customWidth="1"/>
    <col min="8402" max="8402" width="7.25" customWidth="1"/>
    <col min="8403" max="8403" width="6.125" customWidth="1"/>
    <col min="8404" max="8405" width="7.375" bestFit="1" customWidth="1"/>
    <col min="8406" max="8406" width="6.25" customWidth="1"/>
    <col min="8407" max="8407" width="9.5" customWidth="1"/>
    <col min="8408" max="8408" width="6.875" bestFit="1" customWidth="1"/>
    <col min="8635" max="8635" width="5.75" bestFit="1" customWidth="1"/>
    <col min="8636" max="8637" width="10.75" bestFit="1" customWidth="1"/>
    <col min="8638" max="8638" width="7.625" customWidth="1"/>
    <col min="8639" max="8639" width="6.5" customWidth="1"/>
    <col min="8640" max="8640" width="6.625" customWidth="1"/>
    <col min="8641" max="8641" width="6.5" customWidth="1"/>
    <col min="8642" max="8642" width="11.125" customWidth="1"/>
    <col min="8643" max="8643" width="3.5" customWidth="1"/>
    <col min="8644" max="8644" width="1.75" customWidth="1"/>
    <col min="8645" max="8645" width="4.875" customWidth="1"/>
    <col min="8646" max="8646" width="10.75" bestFit="1" customWidth="1"/>
    <col min="8647" max="8647" width="10.75" customWidth="1"/>
    <col min="8648" max="8648" width="8.375" customWidth="1"/>
    <col min="8649" max="8650" width="7.375" bestFit="1" customWidth="1"/>
    <col min="8651" max="8651" width="6.125" customWidth="1"/>
    <col min="8652" max="8652" width="14.125" customWidth="1"/>
    <col min="8653" max="8653" width="5.25" customWidth="1"/>
    <col min="8654" max="8654" width="4.5" customWidth="1"/>
    <col min="8655" max="8655" width="1.125" customWidth="1"/>
    <col min="8656" max="8656" width="5.75" bestFit="1" customWidth="1"/>
    <col min="8657" max="8657" width="10.75" bestFit="1" customWidth="1"/>
    <col min="8658" max="8658" width="7.25" customWidth="1"/>
    <col min="8659" max="8659" width="6.125" customWidth="1"/>
    <col min="8660" max="8661" width="7.375" bestFit="1" customWidth="1"/>
    <col min="8662" max="8662" width="6.25" customWidth="1"/>
    <col min="8663" max="8663" width="9.5" customWidth="1"/>
    <col min="8664" max="8664" width="6.875" bestFit="1" customWidth="1"/>
    <col min="8891" max="8891" width="5.75" bestFit="1" customWidth="1"/>
    <col min="8892" max="8893" width="10.75" bestFit="1" customWidth="1"/>
    <col min="8894" max="8894" width="7.625" customWidth="1"/>
    <col min="8895" max="8895" width="6.5" customWidth="1"/>
    <col min="8896" max="8896" width="6.625" customWidth="1"/>
    <col min="8897" max="8897" width="6.5" customWidth="1"/>
    <col min="8898" max="8898" width="11.125" customWidth="1"/>
    <col min="8899" max="8899" width="3.5" customWidth="1"/>
    <col min="8900" max="8900" width="1.75" customWidth="1"/>
    <col min="8901" max="8901" width="4.875" customWidth="1"/>
    <col min="8902" max="8902" width="10.75" bestFit="1" customWidth="1"/>
    <col min="8903" max="8903" width="10.75" customWidth="1"/>
    <col min="8904" max="8904" width="8.375" customWidth="1"/>
    <col min="8905" max="8906" width="7.375" bestFit="1" customWidth="1"/>
    <col min="8907" max="8907" width="6.125" customWidth="1"/>
    <col min="8908" max="8908" width="14.125" customWidth="1"/>
    <col min="8909" max="8909" width="5.25" customWidth="1"/>
    <col min="8910" max="8910" width="4.5" customWidth="1"/>
    <col min="8911" max="8911" width="1.125" customWidth="1"/>
    <col min="8912" max="8912" width="5.75" bestFit="1" customWidth="1"/>
    <col min="8913" max="8913" width="10.75" bestFit="1" customWidth="1"/>
    <col min="8914" max="8914" width="7.25" customWidth="1"/>
    <col min="8915" max="8915" width="6.125" customWidth="1"/>
    <col min="8916" max="8917" width="7.375" bestFit="1" customWidth="1"/>
    <col min="8918" max="8918" width="6.25" customWidth="1"/>
    <col min="8919" max="8919" width="9.5" customWidth="1"/>
    <col min="8920" max="8920" width="6.875" bestFit="1" customWidth="1"/>
    <col min="9147" max="9147" width="5.75" bestFit="1" customWidth="1"/>
    <col min="9148" max="9149" width="10.75" bestFit="1" customWidth="1"/>
    <col min="9150" max="9150" width="7.625" customWidth="1"/>
    <col min="9151" max="9151" width="6.5" customWidth="1"/>
    <col min="9152" max="9152" width="6.625" customWidth="1"/>
    <col min="9153" max="9153" width="6.5" customWidth="1"/>
    <col min="9154" max="9154" width="11.125" customWidth="1"/>
    <col min="9155" max="9155" width="3.5" customWidth="1"/>
    <col min="9156" max="9156" width="1.75" customWidth="1"/>
    <col min="9157" max="9157" width="4.875" customWidth="1"/>
    <col min="9158" max="9158" width="10.75" bestFit="1" customWidth="1"/>
    <col min="9159" max="9159" width="10.75" customWidth="1"/>
    <col min="9160" max="9160" width="8.375" customWidth="1"/>
    <col min="9161" max="9162" width="7.375" bestFit="1" customWidth="1"/>
    <col min="9163" max="9163" width="6.125" customWidth="1"/>
    <col min="9164" max="9164" width="14.125" customWidth="1"/>
    <col min="9165" max="9165" width="5.25" customWidth="1"/>
    <col min="9166" max="9166" width="4.5" customWidth="1"/>
    <col min="9167" max="9167" width="1.125" customWidth="1"/>
    <col min="9168" max="9168" width="5.75" bestFit="1" customWidth="1"/>
    <col min="9169" max="9169" width="10.75" bestFit="1" customWidth="1"/>
    <col min="9170" max="9170" width="7.25" customWidth="1"/>
    <col min="9171" max="9171" width="6.125" customWidth="1"/>
    <col min="9172" max="9173" width="7.375" bestFit="1" customWidth="1"/>
    <col min="9174" max="9174" width="6.25" customWidth="1"/>
    <col min="9175" max="9175" width="9.5" customWidth="1"/>
    <col min="9176" max="9176" width="6.875" bestFit="1" customWidth="1"/>
    <col min="9403" max="9403" width="5.75" bestFit="1" customWidth="1"/>
    <col min="9404" max="9405" width="10.75" bestFit="1" customWidth="1"/>
    <col min="9406" max="9406" width="7.625" customWidth="1"/>
    <col min="9407" max="9407" width="6.5" customWidth="1"/>
    <col min="9408" max="9408" width="6.625" customWidth="1"/>
    <col min="9409" max="9409" width="6.5" customWidth="1"/>
    <col min="9410" max="9410" width="11.125" customWidth="1"/>
    <col min="9411" max="9411" width="3.5" customWidth="1"/>
    <col min="9412" max="9412" width="1.75" customWidth="1"/>
    <col min="9413" max="9413" width="4.875" customWidth="1"/>
    <col min="9414" max="9414" width="10.75" bestFit="1" customWidth="1"/>
    <col min="9415" max="9415" width="10.75" customWidth="1"/>
    <col min="9416" max="9416" width="8.375" customWidth="1"/>
    <col min="9417" max="9418" width="7.375" bestFit="1" customWidth="1"/>
    <col min="9419" max="9419" width="6.125" customWidth="1"/>
    <col min="9420" max="9420" width="14.125" customWidth="1"/>
    <col min="9421" max="9421" width="5.25" customWidth="1"/>
    <col min="9422" max="9422" width="4.5" customWidth="1"/>
    <col min="9423" max="9423" width="1.125" customWidth="1"/>
    <col min="9424" max="9424" width="5.75" bestFit="1" customWidth="1"/>
    <col min="9425" max="9425" width="10.75" bestFit="1" customWidth="1"/>
    <col min="9426" max="9426" width="7.25" customWidth="1"/>
    <col min="9427" max="9427" width="6.125" customWidth="1"/>
    <col min="9428" max="9429" width="7.375" bestFit="1" customWidth="1"/>
    <col min="9430" max="9430" width="6.25" customWidth="1"/>
    <col min="9431" max="9431" width="9.5" customWidth="1"/>
    <col min="9432" max="9432" width="6.875" bestFit="1" customWidth="1"/>
    <col min="9659" max="9659" width="5.75" bestFit="1" customWidth="1"/>
    <col min="9660" max="9661" width="10.75" bestFit="1" customWidth="1"/>
    <col min="9662" max="9662" width="7.625" customWidth="1"/>
    <col min="9663" max="9663" width="6.5" customWidth="1"/>
    <col min="9664" max="9664" width="6.625" customWidth="1"/>
    <col min="9665" max="9665" width="6.5" customWidth="1"/>
    <col min="9666" max="9666" width="11.125" customWidth="1"/>
    <col min="9667" max="9667" width="3.5" customWidth="1"/>
    <col min="9668" max="9668" width="1.75" customWidth="1"/>
    <col min="9669" max="9669" width="4.875" customWidth="1"/>
    <col min="9670" max="9670" width="10.75" bestFit="1" customWidth="1"/>
    <col min="9671" max="9671" width="10.75" customWidth="1"/>
    <col min="9672" max="9672" width="8.375" customWidth="1"/>
    <col min="9673" max="9674" width="7.375" bestFit="1" customWidth="1"/>
    <col min="9675" max="9675" width="6.125" customWidth="1"/>
    <col min="9676" max="9676" width="14.125" customWidth="1"/>
    <col min="9677" max="9677" width="5.25" customWidth="1"/>
    <col min="9678" max="9678" width="4.5" customWidth="1"/>
    <col min="9679" max="9679" width="1.125" customWidth="1"/>
    <col min="9680" max="9680" width="5.75" bestFit="1" customWidth="1"/>
    <col min="9681" max="9681" width="10.75" bestFit="1" customWidth="1"/>
    <col min="9682" max="9682" width="7.25" customWidth="1"/>
    <col min="9683" max="9683" width="6.125" customWidth="1"/>
    <col min="9684" max="9685" width="7.375" bestFit="1" customWidth="1"/>
    <col min="9686" max="9686" width="6.25" customWidth="1"/>
    <col min="9687" max="9687" width="9.5" customWidth="1"/>
    <col min="9688" max="9688" width="6.875" bestFit="1" customWidth="1"/>
    <col min="9915" max="9915" width="5.75" bestFit="1" customWidth="1"/>
    <col min="9916" max="9917" width="10.75" bestFit="1" customWidth="1"/>
    <col min="9918" max="9918" width="7.625" customWidth="1"/>
    <col min="9919" max="9919" width="6.5" customWidth="1"/>
    <col min="9920" max="9920" width="6.625" customWidth="1"/>
    <col min="9921" max="9921" width="6.5" customWidth="1"/>
    <col min="9922" max="9922" width="11.125" customWidth="1"/>
    <col min="9923" max="9923" width="3.5" customWidth="1"/>
    <col min="9924" max="9924" width="1.75" customWidth="1"/>
    <col min="9925" max="9925" width="4.875" customWidth="1"/>
    <col min="9926" max="9926" width="10.75" bestFit="1" customWidth="1"/>
    <col min="9927" max="9927" width="10.75" customWidth="1"/>
    <col min="9928" max="9928" width="8.375" customWidth="1"/>
    <col min="9929" max="9930" width="7.375" bestFit="1" customWidth="1"/>
    <col min="9931" max="9931" width="6.125" customWidth="1"/>
    <col min="9932" max="9932" width="14.125" customWidth="1"/>
    <col min="9933" max="9933" width="5.25" customWidth="1"/>
    <col min="9934" max="9934" width="4.5" customWidth="1"/>
    <col min="9935" max="9935" width="1.125" customWidth="1"/>
    <col min="9936" max="9936" width="5.75" bestFit="1" customWidth="1"/>
    <col min="9937" max="9937" width="10.75" bestFit="1" customWidth="1"/>
    <col min="9938" max="9938" width="7.25" customWidth="1"/>
    <col min="9939" max="9939" width="6.125" customWidth="1"/>
    <col min="9940" max="9941" width="7.375" bestFit="1" customWidth="1"/>
    <col min="9942" max="9942" width="6.25" customWidth="1"/>
    <col min="9943" max="9943" width="9.5" customWidth="1"/>
    <col min="9944" max="9944" width="6.875" bestFit="1" customWidth="1"/>
    <col min="10171" max="10171" width="5.75" bestFit="1" customWidth="1"/>
    <col min="10172" max="10173" width="10.75" bestFit="1" customWidth="1"/>
    <col min="10174" max="10174" width="7.625" customWidth="1"/>
    <col min="10175" max="10175" width="6.5" customWidth="1"/>
    <col min="10176" max="10176" width="6.625" customWidth="1"/>
    <col min="10177" max="10177" width="6.5" customWidth="1"/>
    <col min="10178" max="10178" width="11.125" customWidth="1"/>
    <col min="10179" max="10179" width="3.5" customWidth="1"/>
    <col min="10180" max="10180" width="1.75" customWidth="1"/>
    <col min="10181" max="10181" width="4.875" customWidth="1"/>
    <col min="10182" max="10182" width="10.75" bestFit="1" customWidth="1"/>
    <col min="10183" max="10183" width="10.75" customWidth="1"/>
    <col min="10184" max="10184" width="8.375" customWidth="1"/>
    <col min="10185" max="10186" width="7.375" bestFit="1" customWidth="1"/>
    <col min="10187" max="10187" width="6.125" customWidth="1"/>
    <col min="10188" max="10188" width="14.125" customWidth="1"/>
    <col min="10189" max="10189" width="5.25" customWidth="1"/>
    <col min="10190" max="10190" width="4.5" customWidth="1"/>
    <col min="10191" max="10191" width="1.125" customWidth="1"/>
    <col min="10192" max="10192" width="5.75" bestFit="1" customWidth="1"/>
    <col min="10193" max="10193" width="10.75" bestFit="1" customWidth="1"/>
    <col min="10194" max="10194" width="7.25" customWidth="1"/>
    <col min="10195" max="10195" width="6.125" customWidth="1"/>
    <col min="10196" max="10197" width="7.375" bestFit="1" customWidth="1"/>
    <col min="10198" max="10198" width="6.25" customWidth="1"/>
    <col min="10199" max="10199" width="9.5" customWidth="1"/>
    <col min="10200" max="10200" width="6.875" bestFit="1" customWidth="1"/>
    <col min="10427" max="10427" width="5.75" bestFit="1" customWidth="1"/>
    <col min="10428" max="10429" width="10.75" bestFit="1" customWidth="1"/>
    <col min="10430" max="10430" width="7.625" customWidth="1"/>
    <col min="10431" max="10431" width="6.5" customWidth="1"/>
    <col min="10432" max="10432" width="6.625" customWidth="1"/>
    <col min="10433" max="10433" width="6.5" customWidth="1"/>
    <col min="10434" max="10434" width="11.125" customWidth="1"/>
    <col min="10435" max="10435" width="3.5" customWidth="1"/>
    <col min="10436" max="10436" width="1.75" customWidth="1"/>
    <col min="10437" max="10437" width="4.875" customWidth="1"/>
    <col min="10438" max="10438" width="10.75" bestFit="1" customWidth="1"/>
    <col min="10439" max="10439" width="10.75" customWidth="1"/>
    <col min="10440" max="10440" width="8.375" customWidth="1"/>
    <col min="10441" max="10442" width="7.375" bestFit="1" customWidth="1"/>
    <col min="10443" max="10443" width="6.125" customWidth="1"/>
    <col min="10444" max="10444" width="14.125" customWidth="1"/>
    <col min="10445" max="10445" width="5.25" customWidth="1"/>
    <col min="10446" max="10446" width="4.5" customWidth="1"/>
    <col min="10447" max="10447" width="1.125" customWidth="1"/>
    <col min="10448" max="10448" width="5.75" bestFit="1" customWidth="1"/>
    <col min="10449" max="10449" width="10.75" bestFit="1" customWidth="1"/>
    <col min="10450" max="10450" width="7.25" customWidth="1"/>
    <col min="10451" max="10451" width="6.125" customWidth="1"/>
    <col min="10452" max="10453" width="7.375" bestFit="1" customWidth="1"/>
    <col min="10454" max="10454" width="6.25" customWidth="1"/>
    <col min="10455" max="10455" width="9.5" customWidth="1"/>
    <col min="10456" max="10456" width="6.875" bestFit="1" customWidth="1"/>
    <col min="10683" max="10683" width="5.75" bestFit="1" customWidth="1"/>
    <col min="10684" max="10685" width="10.75" bestFit="1" customWidth="1"/>
    <col min="10686" max="10686" width="7.625" customWidth="1"/>
    <col min="10687" max="10687" width="6.5" customWidth="1"/>
    <col min="10688" max="10688" width="6.625" customWidth="1"/>
    <col min="10689" max="10689" width="6.5" customWidth="1"/>
    <col min="10690" max="10690" width="11.125" customWidth="1"/>
    <col min="10691" max="10691" width="3.5" customWidth="1"/>
    <col min="10692" max="10692" width="1.75" customWidth="1"/>
    <col min="10693" max="10693" width="4.875" customWidth="1"/>
    <col min="10694" max="10694" width="10.75" bestFit="1" customWidth="1"/>
    <col min="10695" max="10695" width="10.75" customWidth="1"/>
    <col min="10696" max="10696" width="8.375" customWidth="1"/>
    <col min="10697" max="10698" width="7.375" bestFit="1" customWidth="1"/>
    <col min="10699" max="10699" width="6.125" customWidth="1"/>
    <col min="10700" max="10700" width="14.125" customWidth="1"/>
    <col min="10701" max="10701" width="5.25" customWidth="1"/>
    <col min="10702" max="10702" width="4.5" customWidth="1"/>
    <col min="10703" max="10703" width="1.125" customWidth="1"/>
    <col min="10704" max="10704" width="5.75" bestFit="1" customWidth="1"/>
    <col min="10705" max="10705" width="10.75" bestFit="1" customWidth="1"/>
    <col min="10706" max="10706" width="7.25" customWidth="1"/>
    <col min="10707" max="10707" width="6.125" customWidth="1"/>
    <col min="10708" max="10709" width="7.375" bestFit="1" customWidth="1"/>
    <col min="10710" max="10710" width="6.25" customWidth="1"/>
    <col min="10711" max="10711" width="9.5" customWidth="1"/>
    <col min="10712" max="10712" width="6.875" bestFit="1" customWidth="1"/>
    <col min="10939" max="10939" width="5.75" bestFit="1" customWidth="1"/>
    <col min="10940" max="10941" width="10.75" bestFit="1" customWidth="1"/>
    <col min="10942" max="10942" width="7.625" customWidth="1"/>
    <col min="10943" max="10943" width="6.5" customWidth="1"/>
    <col min="10944" max="10944" width="6.625" customWidth="1"/>
    <col min="10945" max="10945" width="6.5" customWidth="1"/>
    <col min="10946" max="10946" width="11.125" customWidth="1"/>
    <col min="10947" max="10947" width="3.5" customWidth="1"/>
    <col min="10948" max="10948" width="1.75" customWidth="1"/>
    <col min="10949" max="10949" width="4.875" customWidth="1"/>
    <col min="10950" max="10950" width="10.75" bestFit="1" customWidth="1"/>
    <col min="10951" max="10951" width="10.75" customWidth="1"/>
    <col min="10952" max="10952" width="8.375" customWidth="1"/>
    <col min="10953" max="10954" width="7.375" bestFit="1" customWidth="1"/>
    <col min="10955" max="10955" width="6.125" customWidth="1"/>
    <col min="10956" max="10956" width="14.125" customWidth="1"/>
    <col min="10957" max="10957" width="5.25" customWidth="1"/>
    <col min="10958" max="10958" width="4.5" customWidth="1"/>
    <col min="10959" max="10959" width="1.125" customWidth="1"/>
    <col min="10960" max="10960" width="5.75" bestFit="1" customWidth="1"/>
    <col min="10961" max="10961" width="10.75" bestFit="1" customWidth="1"/>
    <col min="10962" max="10962" width="7.25" customWidth="1"/>
    <col min="10963" max="10963" width="6.125" customWidth="1"/>
    <col min="10964" max="10965" width="7.375" bestFit="1" customWidth="1"/>
    <col min="10966" max="10966" width="6.25" customWidth="1"/>
    <col min="10967" max="10967" width="9.5" customWidth="1"/>
    <col min="10968" max="10968" width="6.875" bestFit="1" customWidth="1"/>
    <col min="11195" max="11195" width="5.75" bestFit="1" customWidth="1"/>
    <col min="11196" max="11197" width="10.75" bestFit="1" customWidth="1"/>
    <col min="11198" max="11198" width="7.625" customWidth="1"/>
    <col min="11199" max="11199" width="6.5" customWidth="1"/>
    <col min="11200" max="11200" width="6.625" customWidth="1"/>
    <col min="11201" max="11201" width="6.5" customWidth="1"/>
    <col min="11202" max="11202" width="11.125" customWidth="1"/>
    <col min="11203" max="11203" width="3.5" customWidth="1"/>
    <col min="11204" max="11204" width="1.75" customWidth="1"/>
    <col min="11205" max="11205" width="4.875" customWidth="1"/>
    <col min="11206" max="11206" width="10.75" bestFit="1" customWidth="1"/>
    <col min="11207" max="11207" width="10.75" customWidth="1"/>
    <col min="11208" max="11208" width="8.375" customWidth="1"/>
    <col min="11209" max="11210" width="7.375" bestFit="1" customWidth="1"/>
    <col min="11211" max="11211" width="6.125" customWidth="1"/>
    <col min="11212" max="11212" width="14.125" customWidth="1"/>
    <col min="11213" max="11213" width="5.25" customWidth="1"/>
    <col min="11214" max="11214" width="4.5" customWidth="1"/>
    <col min="11215" max="11215" width="1.125" customWidth="1"/>
    <col min="11216" max="11216" width="5.75" bestFit="1" customWidth="1"/>
    <col min="11217" max="11217" width="10.75" bestFit="1" customWidth="1"/>
    <col min="11218" max="11218" width="7.25" customWidth="1"/>
    <col min="11219" max="11219" width="6.125" customWidth="1"/>
    <col min="11220" max="11221" width="7.375" bestFit="1" customWidth="1"/>
    <col min="11222" max="11222" width="6.25" customWidth="1"/>
    <col min="11223" max="11223" width="9.5" customWidth="1"/>
    <col min="11224" max="11224" width="6.875" bestFit="1" customWidth="1"/>
    <col min="11451" max="11451" width="5.75" bestFit="1" customWidth="1"/>
    <col min="11452" max="11453" width="10.75" bestFit="1" customWidth="1"/>
    <col min="11454" max="11454" width="7.625" customWidth="1"/>
    <col min="11455" max="11455" width="6.5" customWidth="1"/>
    <col min="11456" max="11456" width="6.625" customWidth="1"/>
    <col min="11457" max="11457" width="6.5" customWidth="1"/>
    <col min="11458" max="11458" width="11.125" customWidth="1"/>
    <col min="11459" max="11459" width="3.5" customWidth="1"/>
    <col min="11460" max="11460" width="1.75" customWidth="1"/>
    <col min="11461" max="11461" width="4.875" customWidth="1"/>
    <col min="11462" max="11462" width="10.75" bestFit="1" customWidth="1"/>
    <col min="11463" max="11463" width="10.75" customWidth="1"/>
    <col min="11464" max="11464" width="8.375" customWidth="1"/>
    <col min="11465" max="11466" width="7.375" bestFit="1" customWidth="1"/>
    <col min="11467" max="11467" width="6.125" customWidth="1"/>
    <col min="11468" max="11468" width="14.125" customWidth="1"/>
    <col min="11469" max="11469" width="5.25" customWidth="1"/>
    <col min="11470" max="11470" width="4.5" customWidth="1"/>
    <col min="11471" max="11471" width="1.125" customWidth="1"/>
    <col min="11472" max="11472" width="5.75" bestFit="1" customWidth="1"/>
    <col min="11473" max="11473" width="10.75" bestFit="1" customWidth="1"/>
    <col min="11474" max="11474" width="7.25" customWidth="1"/>
    <col min="11475" max="11475" width="6.125" customWidth="1"/>
    <col min="11476" max="11477" width="7.375" bestFit="1" customWidth="1"/>
    <col min="11478" max="11478" width="6.25" customWidth="1"/>
    <col min="11479" max="11479" width="9.5" customWidth="1"/>
    <col min="11480" max="11480" width="6.875" bestFit="1" customWidth="1"/>
    <col min="11707" max="11707" width="5.75" bestFit="1" customWidth="1"/>
    <col min="11708" max="11709" width="10.75" bestFit="1" customWidth="1"/>
    <col min="11710" max="11710" width="7.625" customWidth="1"/>
    <col min="11711" max="11711" width="6.5" customWidth="1"/>
    <col min="11712" max="11712" width="6.625" customWidth="1"/>
    <col min="11713" max="11713" width="6.5" customWidth="1"/>
    <col min="11714" max="11714" width="11.125" customWidth="1"/>
    <col min="11715" max="11715" width="3.5" customWidth="1"/>
    <col min="11716" max="11716" width="1.75" customWidth="1"/>
    <col min="11717" max="11717" width="4.875" customWidth="1"/>
    <col min="11718" max="11718" width="10.75" bestFit="1" customWidth="1"/>
    <col min="11719" max="11719" width="10.75" customWidth="1"/>
    <col min="11720" max="11720" width="8.375" customWidth="1"/>
    <col min="11721" max="11722" width="7.375" bestFit="1" customWidth="1"/>
    <col min="11723" max="11723" width="6.125" customWidth="1"/>
    <col min="11724" max="11724" width="14.125" customWidth="1"/>
    <col min="11725" max="11725" width="5.25" customWidth="1"/>
    <col min="11726" max="11726" width="4.5" customWidth="1"/>
    <col min="11727" max="11727" width="1.125" customWidth="1"/>
    <col min="11728" max="11728" width="5.75" bestFit="1" customWidth="1"/>
    <col min="11729" max="11729" width="10.75" bestFit="1" customWidth="1"/>
    <col min="11730" max="11730" width="7.25" customWidth="1"/>
    <col min="11731" max="11731" width="6.125" customWidth="1"/>
    <col min="11732" max="11733" width="7.375" bestFit="1" customWidth="1"/>
    <col min="11734" max="11734" width="6.25" customWidth="1"/>
    <col min="11735" max="11735" width="9.5" customWidth="1"/>
    <col min="11736" max="11736" width="6.875" bestFit="1" customWidth="1"/>
    <col min="11963" max="11963" width="5.75" bestFit="1" customWidth="1"/>
    <col min="11964" max="11965" width="10.75" bestFit="1" customWidth="1"/>
    <col min="11966" max="11966" width="7.625" customWidth="1"/>
    <col min="11967" max="11967" width="6.5" customWidth="1"/>
    <col min="11968" max="11968" width="6.625" customWidth="1"/>
    <col min="11969" max="11969" width="6.5" customWidth="1"/>
    <col min="11970" max="11970" width="11.125" customWidth="1"/>
    <col min="11971" max="11971" width="3.5" customWidth="1"/>
    <col min="11972" max="11972" width="1.75" customWidth="1"/>
    <col min="11973" max="11973" width="4.875" customWidth="1"/>
    <col min="11974" max="11974" width="10.75" bestFit="1" customWidth="1"/>
    <col min="11975" max="11975" width="10.75" customWidth="1"/>
    <col min="11976" max="11976" width="8.375" customWidth="1"/>
    <col min="11977" max="11978" width="7.375" bestFit="1" customWidth="1"/>
    <col min="11979" max="11979" width="6.125" customWidth="1"/>
    <col min="11980" max="11980" width="14.125" customWidth="1"/>
    <col min="11981" max="11981" width="5.25" customWidth="1"/>
    <col min="11982" max="11982" width="4.5" customWidth="1"/>
    <col min="11983" max="11983" width="1.125" customWidth="1"/>
    <col min="11984" max="11984" width="5.75" bestFit="1" customWidth="1"/>
    <col min="11985" max="11985" width="10.75" bestFit="1" customWidth="1"/>
    <col min="11986" max="11986" width="7.25" customWidth="1"/>
    <col min="11987" max="11987" width="6.125" customWidth="1"/>
    <col min="11988" max="11989" width="7.375" bestFit="1" customWidth="1"/>
    <col min="11990" max="11990" width="6.25" customWidth="1"/>
    <col min="11991" max="11991" width="9.5" customWidth="1"/>
    <col min="11992" max="11992" width="6.875" bestFit="1" customWidth="1"/>
    <col min="12219" max="12219" width="5.75" bestFit="1" customWidth="1"/>
    <col min="12220" max="12221" width="10.75" bestFit="1" customWidth="1"/>
    <col min="12222" max="12222" width="7.625" customWidth="1"/>
    <col min="12223" max="12223" width="6.5" customWidth="1"/>
    <col min="12224" max="12224" width="6.625" customWidth="1"/>
    <col min="12225" max="12225" width="6.5" customWidth="1"/>
    <col min="12226" max="12226" width="11.125" customWidth="1"/>
    <col min="12227" max="12227" width="3.5" customWidth="1"/>
    <col min="12228" max="12228" width="1.75" customWidth="1"/>
    <col min="12229" max="12229" width="4.875" customWidth="1"/>
    <col min="12230" max="12230" width="10.75" bestFit="1" customWidth="1"/>
    <col min="12231" max="12231" width="10.75" customWidth="1"/>
    <col min="12232" max="12232" width="8.375" customWidth="1"/>
    <col min="12233" max="12234" width="7.375" bestFit="1" customWidth="1"/>
    <col min="12235" max="12235" width="6.125" customWidth="1"/>
    <col min="12236" max="12236" width="14.125" customWidth="1"/>
    <col min="12237" max="12237" width="5.25" customWidth="1"/>
    <col min="12238" max="12238" width="4.5" customWidth="1"/>
    <col min="12239" max="12239" width="1.125" customWidth="1"/>
    <col min="12240" max="12240" width="5.75" bestFit="1" customWidth="1"/>
    <col min="12241" max="12241" width="10.75" bestFit="1" customWidth="1"/>
    <col min="12242" max="12242" width="7.25" customWidth="1"/>
    <col min="12243" max="12243" width="6.125" customWidth="1"/>
    <col min="12244" max="12245" width="7.375" bestFit="1" customWidth="1"/>
    <col min="12246" max="12246" width="6.25" customWidth="1"/>
    <col min="12247" max="12247" width="9.5" customWidth="1"/>
    <col min="12248" max="12248" width="6.875" bestFit="1" customWidth="1"/>
    <col min="12475" max="12475" width="5.75" bestFit="1" customWidth="1"/>
    <col min="12476" max="12477" width="10.75" bestFit="1" customWidth="1"/>
    <col min="12478" max="12478" width="7.625" customWidth="1"/>
    <col min="12479" max="12479" width="6.5" customWidth="1"/>
    <col min="12480" max="12480" width="6.625" customWidth="1"/>
    <col min="12481" max="12481" width="6.5" customWidth="1"/>
    <col min="12482" max="12482" width="11.125" customWidth="1"/>
    <col min="12483" max="12483" width="3.5" customWidth="1"/>
    <col min="12484" max="12484" width="1.75" customWidth="1"/>
    <col min="12485" max="12485" width="4.875" customWidth="1"/>
    <col min="12486" max="12486" width="10.75" bestFit="1" customWidth="1"/>
    <col min="12487" max="12487" width="10.75" customWidth="1"/>
    <col min="12488" max="12488" width="8.375" customWidth="1"/>
    <col min="12489" max="12490" width="7.375" bestFit="1" customWidth="1"/>
    <col min="12491" max="12491" width="6.125" customWidth="1"/>
    <col min="12492" max="12492" width="14.125" customWidth="1"/>
    <col min="12493" max="12493" width="5.25" customWidth="1"/>
    <col min="12494" max="12494" width="4.5" customWidth="1"/>
    <col min="12495" max="12495" width="1.125" customWidth="1"/>
    <col min="12496" max="12496" width="5.75" bestFit="1" customWidth="1"/>
    <col min="12497" max="12497" width="10.75" bestFit="1" customWidth="1"/>
    <col min="12498" max="12498" width="7.25" customWidth="1"/>
    <col min="12499" max="12499" width="6.125" customWidth="1"/>
    <col min="12500" max="12501" width="7.375" bestFit="1" customWidth="1"/>
    <col min="12502" max="12502" width="6.25" customWidth="1"/>
    <col min="12503" max="12503" width="9.5" customWidth="1"/>
    <col min="12504" max="12504" width="6.875" bestFit="1" customWidth="1"/>
    <col min="12731" max="12731" width="5.75" bestFit="1" customWidth="1"/>
    <col min="12732" max="12733" width="10.75" bestFit="1" customWidth="1"/>
    <col min="12734" max="12734" width="7.625" customWidth="1"/>
    <col min="12735" max="12735" width="6.5" customWidth="1"/>
    <col min="12736" max="12736" width="6.625" customWidth="1"/>
    <col min="12737" max="12737" width="6.5" customWidth="1"/>
    <col min="12738" max="12738" width="11.125" customWidth="1"/>
    <col min="12739" max="12739" width="3.5" customWidth="1"/>
    <col min="12740" max="12740" width="1.75" customWidth="1"/>
    <col min="12741" max="12741" width="4.875" customWidth="1"/>
    <col min="12742" max="12742" width="10.75" bestFit="1" customWidth="1"/>
    <col min="12743" max="12743" width="10.75" customWidth="1"/>
    <col min="12744" max="12744" width="8.375" customWidth="1"/>
    <col min="12745" max="12746" width="7.375" bestFit="1" customWidth="1"/>
    <col min="12747" max="12747" width="6.125" customWidth="1"/>
    <col min="12748" max="12748" width="14.125" customWidth="1"/>
    <col min="12749" max="12749" width="5.25" customWidth="1"/>
    <col min="12750" max="12750" width="4.5" customWidth="1"/>
    <col min="12751" max="12751" width="1.125" customWidth="1"/>
    <col min="12752" max="12752" width="5.75" bestFit="1" customWidth="1"/>
    <col min="12753" max="12753" width="10.75" bestFit="1" customWidth="1"/>
    <col min="12754" max="12754" width="7.25" customWidth="1"/>
    <col min="12755" max="12755" width="6.125" customWidth="1"/>
    <col min="12756" max="12757" width="7.375" bestFit="1" customWidth="1"/>
    <col min="12758" max="12758" width="6.25" customWidth="1"/>
    <col min="12759" max="12759" width="9.5" customWidth="1"/>
    <col min="12760" max="12760" width="6.875" bestFit="1" customWidth="1"/>
    <col min="12987" max="12987" width="5.75" bestFit="1" customWidth="1"/>
    <col min="12988" max="12989" width="10.75" bestFit="1" customWidth="1"/>
    <col min="12990" max="12990" width="7.625" customWidth="1"/>
    <col min="12991" max="12991" width="6.5" customWidth="1"/>
    <col min="12992" max="12992" width="6.625" customWidth="1"/>
    <col min="12993" max="12993" width="6.5" customWidth="1"/>
    <col min="12994" max="12994" width="11.125" customWidth="1"/>
    <col min="12995" max="12995" width="3.5" customWidth="1"/>
    <col min="12996" max="12996" width="1.75" customWidth="1"/>
    <col min="12997" max="12997" width="4.875" customWidth="1"/>
    <col min="12998" max="12998" width="10.75" bestFit="1" customWidth="1"/>
    <col min="12999" max="12999" width="10.75" customWidth="1"/>
    <col min="13000" max="13000" width="8.375" customWidth="1"/>
    <col min="13001" max="13002" width="7.375" bestFit="1" customWidth="1"/>
    <col min="13003" max="13003" width="6.125" customWidth="1"/>
    <col min="13004" max="13004" width="14.125" customWidth="1"/>
    <col min="13005" max="13005" width="5.25" customWidth="1"/>
    <col min="13006" max="13006" width="4.5" customWidth="1"/>
    <col min="13007" max="13007" width="1.125" customWidth="1"/>
    <col min="13008" max="13008" width="5.75" bestFit="1" customWidth="1"/>
    <col min="13009" max="13009" width="10.75" bestFit="1" customWidth="1"/>
    <col min="13010" max="13010" width="7.25" customWidth="1"/>
    <col min="13011" max="13011" width="6.125" customWidth="1"/>
    <col min="13012" max="13013" width="7.375" bestFit="1" customWidth="1"/>
    <col min="13014" max="13014" width="6.25" customWidth="1"/>
    <col min="13015" max="13015" width="9.5" customWidth="1"/>
    <col min="13016" max="13016" width="6.875" bestFit="1" customWidth="1"/>
    <col min="13243" max="13243" width="5.75" bestFit="1" customWidth="1"/>
    <col min="13244" max="13245" width="10.75" bestFit="1" customWidth="1"/>
    <col min="13246" max="13246" width="7.625" customWidth="1"/>
    <col min="13247" max="13247" width="6.5" customWidth="1"/>
    <col min="13248" max="13248" width="6.625" customWidth="1"/>
    <col min="13249" max="13249" width="6.5" customWidth="1"/>
    <col min="13250" max="13250" width="11.125" customWidth="1"/>
    <col min="13251" max="13251" width="3.5" customWidth="1"/>
    <col min="13252" max="13252" width="1.75" customWidth="1"/>
    <col min="13253" max="13253" width="4.875" customWidth="1"/>
    <col min="13254" max="13254" width="10.75" bestFit="1" customWidth="1"/>
    <col min="13255" max="13255" width="10.75" customWidth="1"/>
    <col min="13256" max="13256" width="8.375" customWidth="1"/>
    <col min="13257" max="13258" width="7.375" bestFit="1" customWidth="1"/>
    <col min="13259" max="13259" width="6.125" customWidth="1"/>
    <col min="13260" max="13260" width="14.125" customWidth="1"/>
    <col min="13261" max="13261" width="5.25" customWidth="1"/>
    <col min="13262" max="13262" width="4.5" customWidth="1"/>
    <col min="13263" max="13263" width="1.125" customWidth="1"/>
    <col min="13264" max="13264" width="5.75" bestFit="1" customWidth="1"/>
    <col min="13265" max="13265" width="10.75" bestFit="1" customWidth="1"/>
    <col min="13266" max="13266" width="7.25" customWidth="1"/>
    <col min="13267" max="13267" width="6.125" customWidth="1"/>
    <col min="13268" max="13269" width="7.375" bestFit="1" customWidth="1"/>
    <col min="13270" max="13270" width="6.25" customWidth="1"/>
    <col min="13271" max="13271" width="9.5" customWidth="1"/>
    <col min="13272" max="13272" width="6.875" bestFit="1" customWidth="1"/>
    <col min="13499" max="13499" width="5.75" bestFit="1" customWidth="1"/>
    <col min="13500" max="13501" width="10.75" bestFit="1" customWidth="1"/>
    <col min="13502" max="13502" width="7.625" customWidth="1"/>
    <col min="13503" max="13503" width="6.5" customWidth="1"/>
    <col min="13504" max="13504" width="6.625" customWidth="1"/>
    <col min="13505" max="13505" width="6.5" customWidth="1"/>
    <col min="13506" max="13506" width="11.125" customWidth="1"/>
    <col min="13507" max="13507" width="3.5" customWidth="1"/>
    <col min="13508" max="13508" width="1.75" customWidth="1"/>
    <col min="13509" max="13509" width="4.875" customWidth="1"/>
    <col min="13510" max="13510" width="10.75" bestFit="1" customWidth="1"/>
    <col min="13511" max="13511" width="10.75" customWidth="1"/>
    <col min="13512" max="13512" width="8.375" customWidth="1"/>
    <col min="13513" max="13514" width="7.375" bestFit="1" customWidth="1"/>
    <col min="13515" max="13515" width="6.125" customWidth="1"/>
    <col min="13516" max="13516" width="14.125" customWidth="1"/>
    <col min="13517" max="13517" width="5.25" customWidth="1"/>
    <col min="13518" max="13518" width="4.5" customWidth="1"/>
    <col min="13519" max="13519" width="1.125" customWidth="1"/>
    <col min="13520" max="13520" width="5.75" bestFit="1" customWidth="1"/>
    <col min="13521" max="13521" width="10.75" bestFit="1" customWidth="1"/>
    <col min="13522" max="13522" width="7.25" customWidth="1"/>
    <col min="13523" max="13523" width="6.125" customWidth="1"/>
    <col min="13524" max="13525" width="7.375" bestFit="1" customWidth="1"/>
    <col min="13526" max="13526" width="6.25" customWidth="1"/>
    <col min="13527" max="13527" width="9.5" customWidth="1"/>
    <col min="13528" max="13528" width="6.875" bestFit="1" customWidth="1"/>
    <col min="13755" max="13755" width="5.75" bestFit="1" customWidth="1"/>
    <col min="13756" max="13757" width="10.75" bestFit="1" customWidth="1"/>
    <col min="13758" max="13758" width="7.625" customWidth="1"/>
    <col min="13759" max="13759" width="6.5" customWidth="1"/>
    <col min="13760" max="13760" width="6.625" customWidth="1"/>
    <col min="13761" max="13761" width="6.5" customWidth="1"/>
    <col min="13762" max="13762" width="11.125" customWidth="1"/>
    <col min="13763" max="13763" width="3.5" customWidth="1"/>
    <col min="13764" max="13764" width="1.75" customWidth="1"/>
    <col min="13765" max="13765" width="4.875" customWidth="1"/>
    <col min="13766" max="13766" width="10.75" bestFit="1" customWidth="1"/>
    <col min="13767" max="13767" width="10.75" customWidth="1"/>
    <col min="13768" max="13768" width="8.375" customWidth="1"/>
    <col min="13769" max="13770" width="7.375" bestFit="1" customWidth="1"/>
    <col min="13771" max="13771" width="6.125" customWidth="1"/>
    <col min="13772" max="13772" width="14.125" customWidth="1"/>
    <col min="13773" max="13773" width="5.25" customWidth="1"/>
    <col min="13774" max="13774" width="4.5" customWidth="1"/>
    <col min="13775" max="13775" width="1.125" customWidth="1"/>
    <col min="13776" max="13776" width="5.75" bestFit="1" customWidth="1"/>
    <col min="13777" max="13777" width="10.75" bestFit="1" customWidth="1"/>
    <col min="13778" max="13778" width="7.25" customWidth="1"/>
    <col min="13779" max="13779" width="6.125" customWidth="1"/>
    <col min="13780" max="13781" width="7.375" bestFit="1" customWidth="1"/>
    <col min="13782" max="13782" width="6.25" customWidth="1"/>
    <col min="13783" max="13783" width="9.5" customWidth="1"/>
    <col min="13784" max="13784" width="6.875" bestFit="1" customWidth="1"/>
    <col min="14011" max="14011" width="5.75" bestFit="1" customWidth="1"/>
    <col min="14012" max="14013" width="10.75" bestFit="1" customWidth="1"/>
    <col min="14014" max="14014" width="7.625" customWidth="1"/>
    <col min="14015" max="14015" width="6.5" customWidth="1"/>
    <col min="14016" max="14016" width="6.625" customWidth="1"/>
    <col min="14017" max="14017" width="6.5" customWidth="1"/>
    <col min="14018" max="14018" width="11.125" customWidth="1"/>
    <col min="14019" max="14019" width="3.5" customWidth="1"/>
    <col min="14020" max="14020" width="1.75" customWidth="1"/>
    <col min="14021" max="14021" width="4.875" customWidth="1"/>
    <col min="14022" max="14022" width="10.75" bestFit="1" customWidth="1"/>
    <col min="14023" max="14023" width="10.75" customWidth="1"/>
    <col min="14024" max="14024" width="8.375" customWidth="1"/>
    <col min="14025" max="14026" width="7.375" bestFit="1" customWidth="1"/>
    <col min="14027" max="14027" width="6.125" customWidth="1"/>
    <col min="14028" max="14028" width="14.125" customWidth="1"/>
    <col min="14029" max="14029" width="5.25" customWidth="1"/>
    <col min="14030" max="14030" width="4.5" customWidth="1"/>
    <col min="14031" max="14031" width="1.125" customWidth="1"/>
    <col min="14032" max="14032" width="5.75" bestFit="1" customWidth="1"/>
    <col min="14033" max="14033" width="10.75" bestFit="1" customWidth="1"/>
    <col min="14034" max="14034" width="7.25" customWidth="1"/>
    <col min="14035" max="14035" width="6.125" customWidth="1"/>
    <col min="14036" max="14037" width="7.375" bestFit="1" customWidth="1"/>
    <col min="14038" max="14038" width="6.25" customWidth="1"/>
    <col min="14039" max="14039" width="9.5" customWidth="1"/>
    <col min="14040" max="14040" width="6.875" bestFit="1" customWidth="1"/>
    <col min="14267" max="14267" width="5.75" bestFit="1" customWidth="1"/>
    <col min="14268" max="14269" width="10.75" bestFit="1" customWidth="1"/>
    <col min="14270" max="14270" width="7.625" customWidth="1"/>
    <col min="14271" max="14271" width="6.5" customWidth="1"/>
    <col min="14272" max="14272" width="6.625" customWidth="1"/>
    <col min="14273" max="14273" width="6.5" customWidth="1"/>
    <col min="14274" max="14274" width="11.125" customWidth="1"/>
    <col min="14275" max="14275" width="3.5" customWidth="1"/>
    <col min="14276" max="14276" width="1.75" customWidth="1"/>
    <col min="14277" max="14277" width="4.875" customWidth="1"/>
    <col min="14278" max="14278" width="10.75" bestFit="1" customWidth="1"/>
    <col min="14279" max="14279" width="10.75" customWidth="1"/>
    <col min="14280" max="14280" width="8.375" customWidth="1"/>
    <col min="14281" max="14282" width="7.375" bestFit="1" customWidth="1"/>
    <col min="14283" max="14283" width="6.125" customWidth="1"/>
    <col min="14284" max="14284" width="14.125" customWidth="1"/>
    <col min="14285" max="14285" width="5.25" customWidth="1"/>
    <col min="14286" max="14286" width="4.5" customWidth="1"/>
    <col min="14287" max="14287" width="1.125" customWidth="1"/>
    <col min="14288" max="14288" width="5.75" bestFit="1" customWidth="1"/>
    <col min="14289" max="14289" width="10.75" bestFit="1" customWidth="1"/>
    <col min="14290" max="14290" width="7.25" customWidth="1"/>
    <col min="14291" max="14291" width="6.125" customWidth="1"/>
    <col min="14292" max="14293" width="7.375" bestFit="1" customWidth="1"/>
    <col min="14294" max="14294" width="6.25" customWidth="1"/>
    <col min="14295" max="14295" width="9.5" customWidth="1"/>
    <col min="14296" max="14296" width="6.875" bestFit="1" customWidth="1"/>
    <col min="14523" max="14523" width="5.75" bestFit="1" customWidth="1"/>
    <col min="14524" max="14525" width="10.75" bestFit="1" customWidth="1"/>
    <col min="14526" max="14526" width="7.625" customWidth="1"/>
    <col min="14527" max="14527" width="6.5" customWidth="1"/>
    <col min="14528" max="14528" width="6.625" customWidth="1"/>
    <col min="14529" max="14529" width="6.5" customWidth="1"/>
    <col min="14530" max="14530" width="11.125" customWidth="1"/>
    <col min="14531" max="14531" width="3.5" customWidth="1"/>
    <col min="14532" max="14532" width="1.75" customWidth="1"/>
    <col min="14533" max="14533" width="4.875" customWidth="1"/>
    <col min="14534" max="14534" width="10.75" bestFit="1" customWidth="1"/>
    <col min="14535" max="14535" width="10.75" customWidth="1"/>
    <col min="14536" max="14536" width="8.375" customWidth="1"/>
    <col min="14537" max="14538" width="7.375" bestFit="1" customWidth="1"/>
    <col min="14539" max="14539" width="6.125" customWidth="1"/>
    <col min="14540" max="14540" width="14.125" customWidth="1"/>
    <col min="14541" max="14541" width="5.25" customWidth="1"/>
    <col min="14542" max="14542" width="4.5" customWidth="1"/>
    <col min="14543" max="14543" width="1.125" customWidth="1"/>
    <col min="14544" max="14544" width="5.75" bestFit="1" customWidth="1"/>
    <col min="14545" max="14545" width="10.75" bestFit="1" customWidth="1"/>
    <col min="14546" max="14546" width="7.25" customWidth="1"/>
    <col min="14547" max="14547" width="6.125" customWidth="1"/>
    <col min="14548" max="14549" width="7.375" bestFit="1" customWidth="1"/>
    <col min="14550" max="14550" width="6.25" customWidth="1"/>
    <col min="14551" max="14551" width="9.5" customWidth="1"/>
    <col min="14552" max="14552" width="6.875" bestFit="1" customWidth="1"/>
    <col min="14779" max="14779" width="5.75" bestFit="1" customWidth="1"/>
    <col min="14780" max="14781" width="10.75" bestFit="1" customWidth="1"/>
    <col min="14782" max="14782" width="7.625" customWidth="1"/>
    <col min="14783" max="14783" width="6.5" customWidth="1"/>
    <col min="14784" max="14784" width="6.625" customWidth="1"/>
    <col min="14785" max="14785" width="6.5" customWidth="1"/>
    <col min="14786" max="14786" width="11.125" customWidth="1"/>
    <col min="14787" max="14787" width="3.5" customWidth="1"/>
    <col min="14788" max="14788" width="1.75" customWidth="1"/>
    <col min="14789" max="14789" width="4.875" customWidth="1"/>
    <col min="14790" max="14790" width="10.75" bestFit="1" customWidth="1"/>
    <col min="14791" max="14791" width="10.75" customWidth="1"/>
    <col min="14792" max="14792" width="8.375" customWidth="1"/>
    <col min="14793" max="14794" width="7.375" bestFit="1" customWidth="1"/>
    <col min="14795" max="14795" width="6.125" customWidth="1"/>
    <col min="14796" max="14796" width="14.125" customWidth="1"/>
    <col min="14797" max="14797" width="5.25" customWidth="1"/>
    <col min="14798" max="14798" width="4.5" customWidth="1"/>
    <col min="14799" max="14799" width="1.125" customWidth="1"/>
    <col min="14800" max="14800" width="5.75" bestFit="1" customWidth="1"/>
    <col min="14801" max="14801" width="10.75" bestFit="1" customWidth="1"/>
    <col min="14802" max="14802" width="7.25" customWidth="1"/>
    <col min="14803" max="14803" width="6.125" customWidth="1"/>
    <col min="14804" max="14805" width="7.375" bestFit="1" customWidth="1"/>
    <col min="14806" max="14806" width="6.25" customWidth="1"/>
    <col min="14807" max="14807" width="9.5" customWidth="1"/>
    <col min="14808" max="14808" width="6.875" bestFit="1" customWidth="1"/>
    <col min="15035" max="15035" width="5.75" bestFit="1" customWidth="1"/>
    <col min="15036" max="15037" width="10.75" bestFit="1" customWidth="1"/>
    <col min="15038" max="15038" width="7.625" customWidth="1"/>
    <col min="15039" max="15039" width="6.5" customWidth="1"/>
    <col min="15040" max="15040" width="6.625" customWidth="1"/>
    <col min="15041" max="15041" width="6.5" customWidth="1"/>
    <col min="15042" max="15042" width="11.125" customWidth="1"/>
    <col min="15043" max="15043" width="3.5" customWidth="1"/>
    <col min="15044" max="15044" width="1.75" customWidth="1"/>
    <col min="15045" max="15045" width="4.875" customWidth="1"/>
    <col min="15046" max="15046" width="10.75" bestFit="1" customWidth="1"/>
    <col min="15047" max="15047" width="10.75" customWidth="1"/>
    <col min="15048" max="15048" width="8.375" customWidth="1"/>
    <col min="15049" max="15050" width="7.375" bestFit="1" customWidth="1"/>
    <col min="15051" max="15051" width="6.125" customWidth="1"/>
    <col min="15052" max="15052" width="14.125" customWidth="1"/>
    <col min="15053" max="15053" width="5.25" customWidth="1"/>
    <col min="15054" max="15054" width="4.5" customWidth="1"/>
    <col min="15055" max="15055" width="1.125" customWidth="1"/>
    <col min="15056" max="15056" width="5.75" bestFit="1" customWidth="1"/>
    <col min="15057" max="15057" width="10.75" bestFit="1" customWidth="1"/>
    <col min="15058" max="15058" width="7.25" customWidth="1"/>
    <col min="15059" max="15059" width="6.125" customWidth="1"/>
    <col min="15060" max="15061" width="7.375" bestFit="1" customWidth="1"/>
    <col min="15062" max="15062" width="6.25" customWidth="1"/>
    <col min="15063" max="15063" width="9.5" customWidth="1"/>
    <col min="15064" max="15064" width="6.875" bestFit="1" customWidth="1"/>
    <col min="15291" max="15291" width="5.75" bestFit="1" customWidth="1"/>
    <col min="15292" max="15293" width="10.75" bestFit="1" customWidth="1"/>
    <col min="15294" max="15294" width="7.625" customWidth="1"/>
    <col min="15295" max="15295" width="6.5" customWidth="1"/>
    <col min="15296" max="15296" width="6.625" customWidth="1"/>
    <col min="15297" max="15297" width="6.5" customWidth="1"/>
    <col min="15298" max="15298" width="11.125" customWidth="1"/>
    <col min="15299" max="15299" width="3.5" customWidth="1"/>
    <col min="15300" max="15300" width="1.75" customWidth="1"/>
    <col min="15301" max="15301" width="4.875" customWidth="1"/>
    <col min="15302" max="15302" width="10.75" bestFit="1" customWidth="1"/>
    <col min="15303" max="15303" width="10.75" customWidth="1"/>
    <col min="15304" max="15304" width="8.375" customWidth="1"/>
    <col min="15305" max="15306" width="7.375" bestFit="1" customWidth="1"/>
    <col min="15307" max="15307" width="6.125" customWidth="1"/>
    <col min="15308" max="15308" width="14.125" customWidth="1"/>
    <col min="15309" max="15309" width="5.25" customWidth="1"/>
    <col min="15310" max="15310" width="4.5" customWidth="1"/>
    <col min="15311" max="15311" width="1.125" customWidth="1"/>
    <col min="15312" max="15312" width="5.75" bestFit="1" customWidth="1"/>
    <col min="15313" max="15313" width="10.75" bestFit="1" customWidth="1"/>
    <col min="15314" max="15314" width="7.25" customWidth="1"/>
    <col min="15315" max="15315" width="6.125" customWidth="1"/>
    <col min="15316" max="15317" width="7.375" bestFit="1" customWidth="1"/>
    <col min="15318" max="15318" width="6.25" customWidth="1"/>
    <col min="15319" max="15319" width="9.5" customWidth="1"/>
    <col min="15320" max="15320" width="6.875" bestFit="1" customWidth="1"/>
    <col min="15547" max="15547" width="5.75" bestFit="1" customWidth="1"/>
    <col min="15548" max="15549" width="10.75" bestFit="1" customWidth="1"/>
    <col min="15550" max="15550" width="7.625" customWidth="1"/>
    <col min="15551" max="15551" width="6.5" customWidth="1"/>
    <col min="15552" max="15552" width="6.625" customWidth="1"/>
    <col min="15553" max="15553" width="6.5" customWidth="1"/>
    <col min="15554" max="15554" width="11.125" customWidth="1"/>
    <col min="15555" max="15555" width="3.5" customWidth="1"/>
    <col min="15556" max="15556" width="1.75" customWidth="1"/>
    <col min="15557" max="15557" width="4.875" customWidth="1"/>
    <col min="15558" max="15558" width="10.75" bestFit="1" customWidth="1"/>
    <col min="15559" max="15559" width="10.75" customWidth="1"/>
    <col min="15560" max="15560" width="8.375" customWidth="1"/>
    <col min="15561" max="15562" width="7.375" bestFit="1" customWidth="1"/>
    <col min="15563" max="15563" width="6.125" customWidth="1"/>
    <col min="15564" max="15564" width="14.125" customWidth="1"/>
    <col min="15565" max="15565" width="5.25" customWidth="1"/>
    <col min="15566" max="15566" width="4.5" customWidth="1"/>
    <col min="15567" max="15567" width="1.125" customWidth="1"/>
    <col min="15568" max="15568" width="5.75" bestFit="1" customWidth="1"/>
    <col min="15569" max="15569" width="10.75" bestFit="1" customWidth="1"/>
    <col min="15570" max="15570" width="7.25" customWidth="1"/>
    <col min="15571" max="15571" width="6.125" customWidth="1"/>
    <col min="15572" max="15573" width="7.375" bestFit="1" customWidth="1"/>
    <col min="15574" max="15574" width="6.25" customWidth="1"/>
    <col min="15575" max="15575" width="9.5" customWidth="1"/>
    <col min="15576" max="15576" width="6.875" bestFit="1" customWidth="1"/>
    <col min="15803" max="15803" width="5.75" bestFit="1" customWidth="1"/>
    <col min="15804" max="15805" width="10.75" bestFit="1" customWidth="1"/>
    <col min="15806" max="15806" width="7.625" customWidth="1"/>
    <col min="15807" max="15807" width="6.5" customWidth="1"/>
    <col min="15808" max="15808" width="6.625" customWidth="1"/>
    <col min="15809" max="15809" width="6.5" customWidth="1"/>
    <col min="15810" max="15810" width="11.125" customWidth="1"/>
    <col min="15811" max="15811" width="3.5" customWidth="1"/>
    <col min="15812" max="15812" width="1.75" customWidth="1"/>
    <col min="15813" max="15813" width="4.875" customWidth="1"/>
    <col min="15814" max="15814" width="10.75" bestFit="1" customWidth="1"/>
    <col min="15815" max="15815" width="10.75" customWidth="1"/>
    <col min="15816" max="15816" width="8.375" customWidth="1"/>
    <col min="15817" max="15818" width="7.375" bestFit="1" customWidth="1"/>
    <col min="15819" max="15819" width="6.125" customWidth="1"/>
    <col min="15820" max="15820" width="14.125" customWidth="1"/>
    <col min="15821" max="15821" width="5.25" customWidth="1"/>
    <col min="15822" max="15822" width="4.5" customWidth="1"/>
    <col min="15823" max="15823" width="1.125" customWidth="1"/>
    <col min="15824" max="15824" width="5.75" bestFit="1" customWidth="1"/>
    <col min="15825" max="15825" width="10.75" bestFit="1" customWidth="1"/>
    <col min="15826" max="15826" width="7.25" customWidth="1"/>
    <col min="15827" max="15827" width="6.125" customWidth="1"/>
    <col min="15828" max="15829" width="7.375" bestFit="1" customWidth="1"/>
    <col min="15830" max="15830" width="6.25" customWidth="1"/>
    <col min="15831" max="15831" width="9.5" customWidth="1"/>
    <col min="15832" max="15832" width="6.875" bestFit="1" customWidth="1"/>
    <col min="16059" max="16059" width="5.75" bestFit="1" customWidth="1"/>
    <col min="16060" max="16061" width="10.75" bestFit="1" customWidth="1"/>
    <col min="16062" max="16062" width="7.625" customWidth="1"/>
    <col min="16063" max="16063" width="6.5" customWidth="1"/>
    <col min="16064" max="16064" width="6.625" customWidth="1"/>
    <col min="16065" max="16065" width="6.5" customWidth="1"/>
    <col min="16066" max="16066" width="11.125" customWidth="1"/>
    <col min="16067" max="16067" width="3.5" customWidth="1"/>
    <col min="16068" max="16068" width="1.75" customWidth="1"/>
    <col min="16069" max="16069" width="4.875" customWidth="1"/>
    <col min="16070" max="16070" width="10.75" bestFit="1" customWidth="1"/>
    <col min="16071" max="16071" width="10.75" customWidth="1"/>
    <col min="16072" max="16072" width="8.375" customWidth="1"/>
    <col min="16073" max="16074" width="7.375" bestFit="1" customWidth="1"/>
    <col min="16075" max="16075" width="6.125" customWidth="1"/>
    <col min="16076" max="16076" width="14.125" customWidth="1"/>
    <col min="16077" max="16077" width="5.25" customWidth="1"/>
    <col min="16078" max="16078" width="4.5" customWidth="1"/>
    <col min="16079" max="16079" width="1.125" customWidth="1"/>
    <col min="16080" max="16080" width="5.75" bestFit="1" customWidth="1"/>
    <col min="16081" max="16081" width="10.75" bestFit="1" customWidth="1"/>
    <col min="16082" max="16082" width="7.25" customWidth="1"/>
    <col min="16083" max="16083" width="6.125" customWidth="1"/>
    <col min="16084" max="16085" width="7.375" bestFit="1" customWidth="1"/>
    <col min="16086" max="16086" width="6.25" customWidth="1"/>
    <col min="16087" max="16087" width="9.5" customWidth="1"/>
    <col min="16088" max="16088" width="6.875" bestFit="1" customWidth="1"/>
  </cols>
  <sheetData>
    <row r="1" spans="1:40" s="38" customFormat="1" ht="31.5" customHeight="1" thickBot="1">
      <c r="A1" s="89" t="s">
        <v>74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0" s="3" customFormat="1" ht="17.25" thickBot="1">
      <c r="A2" s="1" t="s">
        <v>0</v>
      </c>
      <c r="B2" s="2" t="s">
        <v>51</v>
      </c>
      <c r="C2" s="82" t="s">
        <v>52</v>
      </c>
      <c r="D2" s="83"/>
      <c r="E2" s="82" t="s">
        <v>3</v>
      </c>
      <c r="F2" s="83"/>
      <c r="G2" s="82" t="s">
        <v>4</v>
      </c>
      <c r="H2" s="83"/>
      <c r="I2" s="82" t="s">
        <v>5</v>
      </c>
      <c r="J2" s="83"/>
      <c r="K2" s="82" t="s">
        <v>6</v>
      </c>
      <c r="L2" s="83"/>
      <c r="M2" s="82" t="s">
        <v>7</v>
      </c>
      <c r="N2" s="83"/>
      <c r="O2" s="82" t="s">
        <v>53</v>
      </c>
      <c r="P2" s="83"/>
      <c r="Q2" s="82" t="s">
        <v>54</v>
      </c>
      <c r="R2" s="83"/>
      <c r="S2" s="82" t="s">
        <v>55</v>
      </c>
      <c r="T2" s="83"/>
      <c r="U2" s="82" t="s">
        <v>56</v>
      </c>
      <c r="V2" s="83"/>
      <c r="W2" s="82" t="s">
        <v>57</v>
      </c>
      <c r="X2" s="83"/>
      <c r="Y2" s="82" t="s">
        <v>58</v>
      </c>
      <c r="Z2" s="83"/>
      <c r="AA2" s="82" t="s">
        <v>59</v>
      </c>
      <c r="AB2" s="83"/>
      <c r="AC2" s="82" t="s">
        <v>60</v>
      </c>
      <c r="AD2" s="83"/>
      <c r="AE2" s="82" t="s">
        <v>61</v>
      </c>
      <c r="AF2" s="83"/>
      <c r="AG2" s="82" t="s">
        <v>62</v>
      </c>
      <c r="AH2" s="83"/>
      <c r="AI2" s="82" t="s">
        <v>63</v>
      </c>
      <c r="AJ2" s="83"/>
      <c r="AK2" s="84" t="s">
        <v>64</v>
      </c>
      <c r="AL2" s="84" t="s">
        <v>65</v>
      </c>
      <c r="AM2" s="84" t="s">
        <v>66</v>
      </c>
      <c r="AN2" s="84" t="s">
        <v>67</v>
      </c>
    </row>
    <row r="3" spans="1:40" s="3" customFormat="1" ht="17.25" thickBot="1">
      <c r="A3" s="1" t="s">
        <v>0</v>
      </c>
      <c r="B3" s="2" t="s">
        <v>51</v>
      </c>
      <c r="C3" s="2" t="s">
        <v>68</v>
      </c>
      <c r="D3" s="2" t="s">
        <v>69</v>
      </c>
      <c r="E3" s="2" t="s">
        <v>22</v>
      </c>
      <c r="F3" s="2" t="s">
        <v>23</v>
      </c>
      <c r="G3" s="2" t="s">
        <v>22</v>
      </c>
      <c r="H3" s="2" t="s">
        <v>23</v>
      </c>
      <c r="I3" s="2" t="s">
        <v>22</v>
      </c>
      <c r="J3" s="2" t="s">
        <v>23</v>
      </c>
      <c r="K3" s="2" t="s">
        <v>22</v>
      </c>
      <c r="L3" s="2" t="s">
        <v>23</v>
      </c>
      <c r="M3" s="2" t="s">
        <v>22</v>
      </c>
      <c r="N3" s="2" t="s">
        <v>23</v>
      </c>
      <c r="O3" s="2" t="s">
        <v>22</v>
      </c>
      <c r="P3" s="2" t="s">
        <v>23</v>
      </c>
      <c r="Q3" s="2" t="s">
        <v>22</v>
      </c>
      <c r="R3" s="2" t="s">
        <v>23</v>
      </c>
      <c r="S3" s="2" t="s">
        <v>22</v>
      </c>
      <c r="T3" s="2" t="s">
        <v>23</v>
      </c>
      <c r="U3" s="2" t="s">
        <v>22</v>
      </c>
      <c r="V3" s="2" t="s">
        <v>23</v>
      </c>
      <c r="W3" s="2" t="s">
        <v>22</v>
      </c>
      <c r="X3" s="2" t="s">
        <v>23</v>
      </c>
      <c r="Y3" s="2" t="s">
        <v>22</v>
      </c>
      <c r="Z3" s="2" t="s">
        <v>23</v>
      </c>
      <c r="AA3" s="2" t="s">
        <v>22</v>
      </c>
      <c r="AB3" s="2" t="s">
        <v>23</v>
      </c>
      <c r="AC3" s="2" t="s">
        <v>22</v>
      </c>
      <c r="AD3" s="2" t="s">
        <v>23</v>
      </c>
      <c r="AE3" s="2" t="s">
        <v>22</v>
      </c>
      <c r="AF3" s="2" t="s">
        <v>23</v>
      </c>
      <c r="AG3" s="2" t="s">
        <v>22</v>
      </c>
      <c r="AH3" s="2" t="s">
        <v>23</v>
      </c>
      <c r="AI3" s="2" t="s">
        <v>22</v>
      </c>
      <c r="AJ3" s="2" t="s">
        <v>23</v>
      </c>
      <c r="AK3" s="85"/>
      <c r="AL3" s="85"/>
      <c r="AM3" s="85"/>
      <c r="AN3" s="85" t="s">
        <v>67</v>
      </c>
    </row>
    <row r="4" spans="1:40" s="43" customFormat="1">
      <c r="A4" s="86" t="s">
        <v>70</v>
      </c>
      <c r="B4" s="5" t="s">
        <v>30</v>
      </c>
      <c r="C4" s="39" t="s">
        <v>25</v>
      </c>
      <c r="D4" s="40">
        <v>0.98113207547169812</v>
      </c>
      <c r="E4" s="39" t="s">
        <v>47</v>
      </c>
      <c r="F4" s="39">
        <v>0.96226415094339623</v>
      </c>
      <c r="G4" s="39">
        <v>0.98113207547169812</v>
      </c>
      <c r="H4" s="39">
        <v>0.98076923076923073</v>
      </c>
      <c r="I4" s="39" t="s">
        <v>25</v>
      </c>
      <c r="J4" s="39">
        <v>0.98076923076923073</v>
      </c>
      <c r="K4" s="39">
        <v>0.98076923076923073</v>
      </c>
      <c r="L4" s="39">
        <v>0.98076923076923073</v>
      </c>
      <c r="M4" s="39">
        <v>0.96153846153846156</v>
      </c>
      <c r="N4" s="39" t="s">
        <v>48</v>
      </c>
      <c r="O4" s="39" t="s">
        <v>49</v>
      </c>
      <c r="P4" s="39">
        <v>0.94117647058823528</v>
      </c>
      <c r="Q4" s="39" t="s">
        <v>25</v>
      </c>
      <c r="R4" s="39" t="s">
        <v>25</v>
      </c>
      <c r="S4" s="39" t="s">
        <v>26</v>
      </c>
      <c r="T4" s="39" t="s">
        <v>26</v>
      </c>
      <c r="U4" s="39">
        <v>0.96078431372549022</v>
      </c>
      <c r="V4" s="39">
        <v>1</v>
      </c>
      <c r="W4" s="39">
        <v>1</v>
      </c>
      <c r="X4" s="39">
        <v>1</v>
      </c>
      <c r="Y4" s="39" t="s">
        <v>25</v>
      </c>
      <c r="Z4" s="39">
        <v>1</v>
      </c>
      <c r="AA4" s="39" t="s">
        <v>25</v>
      </c>
      <c r="AB4" s="39" t="s">
        <v>25</v>
      </c>
      <c r="AC4" s="39">
        <v>1</v>
      </c>
      <c r="AD4" s="39">
        <v>1</v>
      </c>
      <c r="AE4" s="39" t="s">
        <v>50</v>
      </c>
      <c r="AF4" s="39">
        <v>0.96078431372549022</v>
      </c>
      <c r="AG4" s="41">
        <v>1</v>
      </c>
      <c r="AH4" s="39">
        <v>1</v>
      </c>
      <c r="AI4" s="39">
        <v>1</v>
      </c>
      <c r="AJ4" s="39" t="s">
        <v>25</v>
      </c>
      <c r="AK4" s="41">
        <f t="shared" ref="AK4:AK16" si="0">AVERAGE(C4:AJ4)</f>
        <v>0.98359443922706957</v>
      </c>
      <c r="AL4" s="42">
        <v>3</v>
      </c>
      <c r="AM4" s="41" t="s">
        <v>27</v>
      </c>
      <c r="AN4" s="41"/>
    </row>
    <row r="5" spans="1:40" s="43" customFormat="1">
      <c r="A5" s="87"/>
      <c r="B5" s="44" t="s">
        <v>24</v>
      </c>
      <c r="C5" s="45" t="s">
        <v>25</v>
      </c>
      <c r="D5" s="46">
        <v>1</v>
      </c>
      <c r="E5" s="45" t="s">
        <v>47</v>
      </c>
      <c r="F5" s="45">
        <v>0.98039215686274506</v>
      </c>
      <c r="G5" s="47">
        <v>1</v>
      </c>
      <c r="H5" s="47">
        <v>1</v>
      </c>
      <c r="I5" s="47" t="s">
        <v>25</v>
      </c>
      <c r="J5" s="47">
        <v>1</v>
      </c>
      <c r="K5" s="47">
        <v>1</v>
      </c>
      <c r="L5" s="47">
        <v>0.98039215686274506</v>
      </c>
      <c r="M5" s="47">
        <v>0.96078431372549022</v>
      </c>
      <c r="N5" s="47" t="s">
        <v>48</v>
      </c>
      <c r="O5" s="47" t="s">
        <v>49</v>
      </c>
      <c r="P5" s="47">
        <v>0.98039215686274506</v>
      </c>
      <c r="Q5" s="47" t="s">
        <v>25</v>
      </c>
      <c r="R5" s="47" t="s">
        <v>25</v>
      </c>
      <c r="S5" s="45" t="s">
        <v>26</v>
      </c>
      <c r="T5" s="45" t="s">
        <v>26</v>
      </c>
      <c r="U5" s="47">
        <v>1</v>
      </c>
      <c r="V5" s="47">
        <v>1</v>
      </c>
      <c r="W5" s="47">
        <v>1</v>
      </c>
      <c r="X5" s="47">
        <v>1</v>
      </c>
      <c r="Y5" s="47" t="s">
        <v>25</v>
      </c>
      <c r="Z5" s="47">
        <v>1</v>
      </c>
      <c r="AA5" s="47" t="s">
        <v>25</v>
      </c>
      <c r="AB5" s="47" t="s">
        <v>25</v>
      </c>
      <c r="AC5" s="47">
        <v>0.98039215686274506</v>
      </c>
      <c r="AD5" s="47">
        <v>1</v>
      </c>
      <c r="AE5" s="47" t="s">
        <v>50</v>
      </c>
      <c r="AF5" s="47">
        <v>1</v>
      </c>
      <c r="AG5" s="47">
        <v>0.98039215686274506</v>
      </c>
      <c r="AH5" s="47">
        <v>1</v>
      </c>
      <c r="AI5" s="47">
        <v>1</v>
      </c>
      <c r="AJ5" s="47" t="s">
        <v>25</v>
      </c>
      <c r="AK5" s="47">
        <f t="shared" si="0"/>
        <v>0.99313725490196081</v>
      </c>
      <c r="AL5" s="48">
        <v>2</v>
      </c>
      <c r="AM5" s="47" t="s">
        <v>27</v>
      </c>
      <c r="AN5" s="41"/>
    </row>
    <row r="6" spans="1:40" s="43" customFormat="1">
      <c r="A6" s="87"/>
      <c r="B6" s="5" t="s">
        <v>29</v>
      </c>
      <c r="C6" s="39" t="s">
        <v>25</v>
      </c>
      <c r="D6" s="49">
        <v>1</v>
      </c>
      <c r="E6" s="39" t="s">
        <v>47</v>
      </c>
      <c r="F6" s="39">
        <v>0.96153846153846156</v>
      </c>
      <c r="G6" s="41">
        <v>1</v>
      </c>
      <c r="H6" s="41">
        <v>1</v>
      </c>
      <c r="I6" s="41" t="s">
        <v>25</v>
      </c>
      <c r="J6" s="41">
        <v>1</v>
      </c>
      <c r="K6" s="41">
        <v>1</v>
      </c>
      <c r="L6" s="41">
        <v>1</v>
      </c>
      <c r="M6" s="41">
        <v>0.98039215686274506</v>
      </c>
      <c r="N6" s="41" t="s">
        <v>48</v>
      </c>
      <c r="O6" s="41" t="s">
        <v>49</v>
      </c>
      <c r="P6" s="41">
        <v>0.98039215686274506</v>
      </c>
      <c r="Q6" s="41" t="s">
        <v>25</v>
      </c>
      <c r="R6" s="41" t="s">
        <v>25</v>
      </c>
      <c r="S6" s="39" t="s">
        <v>26</v>
      </c>
      <c r="T6" s="39" t="s">
        <v>26</v>
      </c>
      <c r="U6" s="41">
        <v>1</v>
      </c>
      <c r="V6" s="41">
        <v>0.98039215686274506</v>
      </c>
      <c r="W6" s="41">
        <v>0.98039215686274506</v>
      </c>
      <c r="X6" s="41">
        <v>1</v>
      </c>
      <c r="Y6" s="41" t="s">
        <v>25</v>
      </c>
      <c r="Z6" s="41">
        <v>0.98039215686274506</v>
      </c>
      <c r="AA6" s="41" t="s">
        <v>25</v>
      </c>
      <c r="AB6" s="41" t="s">
        <v>25</v>
      </c>
      <c r="AC6" s="41">
        <v>0.96078431372549022</v>
      </c>
      <c r="AD6" s="41">
        <v>0.94117647058823528</v>
      </c>
      <c r="AE6" s="41" t="s">
        <v>50</v>
      </c>
      <c r="AF6" s="41">
        <v>0.92156862745098034</v>
      </c>
      <c r="AG6" s="41">
        <v>0.98039215686274506</v>
      </c>
      <c r="AH6" s="41">
        <v>1</v>
      </c>
      <c r="AI6" s="41">
        <v>0.98039215686274506</v>
      </c>
      <c r="AJ6" s="41" t="s">
        <v>25</v>
      </c>
      <c r="AK6" s="41">
        <f t="shared" si="0"/>
        <v>0.98239064856711911</v>
      </c>
      <c r="AL6" s="42">
        <v>4</v>
      </c>
      <c r="AM6" s="41" t="s">
        <v>27</v>
      </c>
      <c r="AN6" s="41"/>
    </row>
    <row r="7" spans="1:40" s="43" customFormat="1">
      <c r="A7" s="87"/>
      <c r="B7" s="44" t="s">
        <v>28</v>
      </c>
      <c r="C7" s="45" t="s">
        <v>25</v>
      </c>
      <c r="D7" s="46">
        <v>1</v>
      </c>
      <c r="E7" s="45" t="s">
        <v>47</v>
      </c>
      <c r="F7" s="45">
        <v>1</v>
      </c>
      <c r="G7" s="47">
        <v>1</v>
      </c>
      <c r="H7" s="47">
        <v>1</v>
      </c>
      <c r="I7" s="47" t="s">
        <v>25</v>
      </c>
      <c r="J7" s="47">
        <v>1</v>
      </c>
      <c r="K7" s="47">
        <v>1</v>
      </c>
      <c r="L7" s="47">
        <v>1</v>
      </c>
      <c r="M7" s="47">
        <v>1</v>
      </c>
      <c r="N7" s="47" t="s">
        <v>48</v>
      </c>
      <c r="O7" s="47" t="s">
        <v>49</v>
      </c>
      <c r="P7" s="47">
        <v>0.98113207547169812</v>
      </c>
      <c r="Q7" s="47" t="s">
        <v>25</v>
      </c>
      <c r="R7" s="47" t="s">
        <v>25</v>
      </c>
      <c r="S7" s="45" t="s">
        <v>26</v>
      </c>
      <c r="T7" s="45" t="s">
        <v>26</v>
      </c>
      <c r="U7" s="47">
        <v>1</v>
      </c>
      <c r="V7" s="47">
        <v>1</v>
      </c>
      <c r="W7" s="47">
        <v>1</v>
      </c>
      <c r="X7" s="47">
        <v>1</v>
      </c>
      <c r="Y7" s="47" t="s">
        <v>25</v>
      </c>
      <c r="Z7" s="47">
        <v>1</v>
      </c>
      <c r="AA7" s="47" t="s">
        <v>25</v>
      </c>
      <c r="AB7" s="47" t="s">
        <v>25</v>
      </c>
      <c r="AC7" s="47">
        <v>1</v>
      </c>
      <c r="AD7" s="47">
        <v>1</v>
      </c>
      <c r="AE7" s="47" t="s">
        <v>50</v>
      </c>
      <c r="AF7" s="47">
        <v>0.98113207547169812</v>
      </c>
      <c r="AG7" s="47">
        <v>1</v>
      </c>
      <c r="AH7" s="47">
        <v>1</v>
      </c>
      <c r="AI7" s="47">
        <v>1</v>
      </c>
      <c r="AJ7" s="47" t="s">
        <v>25</v>
      </c>
      <c r="AK7" s="47">
        <f t="shared" si="0"/>
        <v>0.99811320754716992</v>
      </c>
      <c r="AL7" s="48">
        <v>1</v>
      </c>
      <c r="AM7" s="47" t="s">
        <v>27</v>
      </c>
      <c r="AN7" s="41"/>
    </row>
    <row r="8" spans="1:40" s="43" customFormat="1">
      <c r="A8" s="87"/>
      <c r="B8" s="5" t="s">
        <v>38</v>
      </c>
      <c r="C8" s="39" t="s">
        <v>25</v>
      </c>
      <c r="D8" s="49">
        <v>0.8666666666666667</v>
      </c>
      <c r="E8" s="39" t="s">
        <v>47</v>
      </c>
      <c r="F8" s="39">
        <v>0.88888888888888884</v>
      </c>
      <c r="G8" s="41">
        <v>0.9555555555555556</v>
      </c>
      <c r="H8" s="41">
        <v>0.88888888888888884</v>
      </c>
      <c r="I8" s="41" t="s">
        <v>25</v>
      </c>
      <c r="J8" s="41">
        <v>0.9555555555555556</v>
      </c>
      <c r="K8" s="41">
        <v>0.88888888888888884</v>
      </c>
      <c r="L8" s="41">
        <v>0.9555555555555556</v>
      </c>
      <c r="M8" s="41">
        <v>0.97777777777777775</v>
      </c>
      <c r="N8" s="41" t="s">
        <v>48</v>
      </c>
      <c r="O8" s="41" t="s">
        <v>49</v>
      </c>
      <c r="P8" s="41">
        <v>0.9555555555555556</v>
      </c>
      <c r="Q8" s="41" t="s">
        <v>25</v>
      </c>
      <c r="R8" s="41" t="s">
        <v>25</v>
      </c>
      <c r="S8" s="39" t="s">
        <v>26</v>
      </c>
      <c r="T8" s="39" t="s">
        <v>26</v>
      </c>
      <c r="U8" s="41">
        <v>0.91111111111111109</v>
      </c>
      <c r="V8" s="41">
        <v>0.88888888888888884</v>
      </c>
      <c r="W8" s="41">
        <v>0.93333333333333335</v>
      </c>
      <c r="X8" s="41">
        <v>1</v>
      </c>
      <c r="Y8" s="41" t="s">
        <v>25</v>
      </c>
      <c r="Z8" s="41">
        <v>0.91111111111111109</v>
      </c>
      <c r="AA8" s="41" t="s">
        <v>25</v>
      </c>
      <c r="AB8" s="41" t="s">
        <v>25</v>
      </c>
      <c r="AC8" s="41">
        <v>0.91111111111111109</v>
      </c>
      <c r="AD8" s="41">
        <v>0.91111111111111109</v>
      </c>
      <c r="AE8" s="41" t="s">
        <v>50</v>
      </c>
      <c r="AF8" s="41">
        <v>0.93333333333333335</v>
      </c>
      <c r="AG8" s="41">
        <v>0.8666666666666667</v>
      </c>
      <c r="AH8" s="41">
        <v>0.88636363636363635</v>
      </c>
      <c r="AI8" s="41">
        <v>0.83333333333333337</v>
      </c>
      <c r="AJ8" s="41" t="s">
        <v>25</v>
      </c>
      <c r="AK8" s="41">
        <f t="shared" si="0"/>
        <v>0.91598484848484851</v>
      </c>
      <c r="AL8" s="42">
        <v>8</v>
      </c>
      <c r="AM8" s="41" t="s">
        <v>32</v>
      </c>
      <c r="AN8" s="41"/>
    </row>
    <row r="9" spans="1:40" s="43" customFormat="1">
      <c r="A9" s="87"/>
      <c r="B9" s="50" t="s">
        <v>37</v>
      </c>
      <c r="C9" s="51" t="s">
        <v>25</v>
      </c>
      <c r="D9" s="52">
        <v>0.95348837209302328</v>
      </c>
      <c r="E9" s="51" t="s">
        <v>47</v>
      </c>
      <c r="F9" s="51">
        <v>0.88372093023255816</v>
      </c>
      <c r="G9" s="53">
        <v>0.90476190476190477</v>
      </c>
      <c r="H9" s="53">
        <v>0.9285714285714286</v>
      </c>
      <c r="I9" s="53" t="s">
        <v>25</v>
      </c>
      <c r="J9" s="53">
        <v>0.97619047619047616</v>
      </c>
      <c r="K9" s="53">
        <v>0.97619047619047616</v>
      </c>
      <c r="L9" s="53">
        <v>1</v>
      </c>
      <c r="M9" s="53">
        <v>0.97619047619047616</v>
      </c>
      <c r="N9" s="53" t="s">
        <v>48</v>
      </c>
      <c r="O9" s="53" t="s">
        <v>49</v>
      </c>
      <c r="P9" s="53">
        <v>1</v>
      </c>
      <c r="Q9" s="53" t="s">
        <v>25</v>
      </c>
      <c r="R9" s="53" t="s">
        <v>25</v>
      </c>
      <c r="S9" s="51" t="s">
        <v>26</v>
      </c>
      <c r="T9" s="51" t="s">
        <v>26</v>
      </c>
      <c r="U9" s="53">
        <v>0.95121951219512191</v>
      </c>
      <c r="V9" s="53">
        <v>0.95121951219512191</v>
      </c>
      <c r="W9" s="53">
        <v>0.97560975609756095</v>
      </c>
      <c r="X9" s="53">
        <v>0.90243902439024393</v>
      </c>
      <c r="Y9" s="53" t="s">
        <v>25</v>
      </c>
      <c r="Z9" s="53">
        <v>1</v>
      </c>
      <c r="AA9" s="53" t="s">
        <v>25</v>
      </c>
      <c r="AB9" s="53" t="s">
        <v>25</v>
      </c>
      <c r="AC9" s="53">
        <v>0.95121951219512191</v>
      </c>
      <c r="AD9" s="53">
        <v>0.97560975609756095</v>
      </c>
      <c r="AE9" s="53" t="s">
        <v>50</v>
      </c>
      <c r="AF9" s="53">
        <v>0.85365853658536583</v>
      </c>
      <c r="AG9" s="53">
        <v>0.97560975609756095</v>
      </c>
      <c r="AH9" s="53">
        <v>0.97560975609756095</v>
      </c>
      <c r="AI9" s="53">
        <v>0.87804878048780488</v>
      </c>
      <c r="AJ9" s="53" t="s">
        <v>25</v>
      </c>
      <c r="AK9" s="53">
        <f t="shared" si="0"/>
        <v>0.94946789833346856</v>
      </c>
      <c r="AL9" s="54">
        <v>3</v>
      </c>
      <c r="AM9" s="53" t="s">
        <v>32</v>
      </c>
      <c r="AN9" s="41"/>
    </row>
    <row r="10" spans="1:40" s="43" customFormat="1">
      <c r="A10" s="87"/>
      <c r="B10" s="5" t="s">
        <v>34</v>
      </c>
      <c r="C10" s="39" t="s">
        <v>25</v>
      </c>
      <c r="D10" s="49">
        <v>0.94545454545454544</v>
      </c>
      <c r="E10" s="39" t="s">
        <v>47</v>
      </c>
      <c r="F10" s="39">
        <v>0.94545454545454544</v>
      </c>
      <c r="G10" s="41">
        <v>0.94545454545454544</v>
      </c>
      <c r="H10" s="41">
        <v>0.94545454545454544</v>
      </c>
      <c r="I10" s="41" t="s">
        <v>25</v>
      </c>
      <c r="J10" s="41">
        <v>1</v>
      </c>
      <c r="K10" s="41">
        <v>0.94545454545454544</v>
      </c>
      <c r="L10" s="41">
        <v>0.96363636363636362</v>
      </c>
      <c r="M10" s="41">
        <v>0.92727272727272725</v>
      </c>
      <c r="N10" s="41" t="s">
        <v>48</v>
      </c>
      <c r="O10" s="41" t="s">
        <v>49</v>
      </c>
      <c r="P10" s="41">
        <v>0.96363636363636362</v>
      </c>
      <c r="Q10" s="41" t="s">
        <v>25</v>
      </c>
      <c r="R10" s="41" t="s">
        <v>25</v>
      </c>
      <c r="S10" s="39" t="s">
        <v>26</v>
      </c>
      <c r="T10" s="39" t="s">
        <v>26</v>
      </c>
      <c r="U10" s="41">
        <v>0.94545454545454544</v>
      </c>
      <c r="V10" s="41">
        <v>0.92727272727272725</v>
      </c>
      <c r="W10" s="41">
        <v>0.8545454545454545</v>
      </c>
      <c r="X10" s="41">
        <v>0.94545454545454544</v>
      </c>
      <c r="Y10" s="41" t="s">
        <v>25</v>
      </c>
      <c r="Z10" s="41">
        <v>0.87272727272727268</v>
      </c>
      <c r="AA10" s="41" t="s">
        <v>25</v>
      </c>
      <c r="AB10" s="41" t="s">
        <v>25</v>
      </c>
      <c r="AC10" s="41">
        <v>0.96363636363636362</v>
      </c>
      <c r="AD10" s="41">
        <v>0.92727272727272725</v>
      </c>
      <c r="AE10" s="41" t="s">
        <v>50</v>
      </c>
      <c r="AF10" s="41">
        <v>0.87272727272727268</v>
      </c>
      <c r="AG10" s="41">
        <v>0.92727272727272725</v>
      </c>
      <c r="AH10" s="41">
        <v>0.83636363636363631</v>
      </c>
      <c r="AI10" s="41">
        <v>0.92727272727272725</v>
      </c>
      <c r="AJ10" s="41" t="s">
        <v>25</v>
      </c>
      <c r="AK10" s="41">
        <f t="shared" si="0"/>
        <v>0.92909090909090897</v>
      </c>
      <c r="AL10" s="42">
        <v>6</v>
      </c>
      <c r="AM10" s="41" t="s">
        <v>32</v>
      </c>
      <c r="AN10" s="41"/>
    </row>
    <row r="11" spans="1:40">
      <c r="A11" s="87"/>
      <c r="B11" s="5" t="s">
        <v>33</v>
      </c>
      <c r="C11" s="6" t="s">
        <v>25</v>
      </c>
      <c r="D11" s="7">
        <v>0.94117647058823528</v>
      </c>
      <c r="E11" s="6" t="s">
        <v>47</v>
      </c>
      <c r="F11" s="6">
        <v>0.94117647058823528</v>
      </c>
      <c r="G11" s="8">
        <v>0.90196078431372551</v>
      </c>
      <c r="H11" s="8">
        <v>0.94117647058823528</v>
      </c>
      <c r="I11" s="8" t="s">
        <v>25</v>
      </c>
      <c r="J11" s="8">
        <v>0.92</v>
      </c>
      <c r="K11" s="8">
        <v>0.92</v>
      </c>
      <c r="L11" s="8">
        <v>0.92</v>
      </c>
      <c r="M11" s="8">
        <v>0.92</v>
      </c>
      <c r="N11" s="8" t="s">
        <v>48</v>
      </c>
      <c r="O11" s="8" t="s">
        <v>49</v>
      </c>
      <c r="P11" s="8">
        <v>0.92</v>
      </c>
      <c r="Q11" s="8" t="s">
        <v>25</v>
      </c>
      <c r="R11" s="8" t="s">
        <v>25</v>
      </c>
      <c r="S11" s="6" t="s">
        <v>26</v>
      </c>
      <c r="T11" s="6" t="s">
        <v>26</v>
      </c>
      <c r="U11" s="8">
        <v>0.95918367346938771</v>
      </c>
      <c r="V11" s="8">
        <v>0.93877551020408168</v>
      </c>
      <c r="W11" s="8">
        <v>0.91836734693877553</v>
      </c>
      <c r="X11" s="8">
        <v>0.89795918367346939</v>
      </c>
      <c r="Y11" s="8" t="s">
        <v>25</v>
      </c>
      <c r="Z11" s="8">
        <v>0.8571428571428571</v>
      </c>
      <c r="AA11" s="8" t="s">
        <v>25</v>
      </c>
      <c r="AB11" s="8" t="s">
        <v>25</v>
      </c>
      <c r="AC11" s="8">
        <v>0.95918367346938771</v>
      </c>
      <c r="AD11" s="8">
        <v>0.97959183673469385</v>
      </c>
      <c r="AE11" s="8" t="s">
        <v>50</v>
      </c>
      <c r="AF11" s="8">
        <v>0.8571428571428571</v>
      </c>
      <c r="AG11" s="8">
        <v>0.95918367346938771</v>
      </c>
      <c r="AH11" s="8">
        <v>0.95918367346938771</v>
      </c>
      <c r="AI11" s="8">
        <v>0.91836734693877553</v>
      </c>
      <c r="AJ11" s="8" t="s">
        <v>25</v>
      </c>
      <c r="AK11" s="8">
        <f t="shared" si="0"/>
        <v>0.92647859143657474</v>
      </c>
      <c r="AL11" s="42">
        <v>7</v>
      </c>
      <c r="AM11" s="8" t="s">
        <v>32</v>
      </c>
      <c r="AN11" s="8"/>
    </row>
    <row r="12" spans="1:40">
      <c r="A12" s="87"/>
      <c r="B12" s="5" t="s">
        <v>31</v>
      </c>
      <c r="C12" s="6" t="s">
        <v>25</v>
      </c>
      <c r="D12" s="7">
        <v>1</v>
      </c>
      <c r="E12" s="6" t="s">
        <v>47</v>
      </c>
      <c r="F12" s="6">
        <v>0.9555555555555556</v>
      </c>
      <c r="G12" s="8">
        <v>0.97777777777777775</v>
      </c>
      <c r="H12" s="8">
        <v>0.9555555555555556</v>
      </c>
      <c r="I12" s="8" t="s">
        <v>25</v>
      </c>
      <c r="J12" s="8">
        <v>0.9555555555555556</v>
      </c>
      <c r="K12" s="8">
        <v>0.91111111111111109</v>
      </c>
      <c r="L12" s="8">
        <v>0.97777777777777775</v>
      </c>
      <c r="M12" s="8">
        <v>0.97777777777777775</v>
      </c>
      <c r="N12" s="8" t="s">
        <v>48</v>
      </c>
      <c r="O12" s="8" t="s">
        <v>49</v>
      </c>
      <c r="P12" s="8">
        <v>0.84444444444444444</v>
      </c>
      <c r="Q12" s="8" t="s">
        <v>25</v>
      </c>
      <c r="R12" s="8" t="s">
        <v>25</v>
      </c>
      <c r="S12" s="6" t="s">
        <v>26</v>
      </c>
      <c r="T12" s="6" t="s">
        <v>26</v>
      </c>
      <c r="U12" s="8">
        <v>0.9555555555555556</v>
      </c>
      <c r="V12" s="8">
        <v>0.93333333333333335</v>
      </c>
      <c r="W12" s="8">
        <v>0.97777777777777775</v>
      </c>
      <c r="X12" s="8">
        <v>0.9555555555555556</v>
      </c>
      <c r="Y12" s="8" t="s">
        <v>25</v>
      </c>
      <c r="Z12" s="8">
        <v>0.91111111111111109</v>
      </c>
      <c r="AA12" s="8" t="s">
        <v>25</v>
      </c>
      <c r="AB12" s="8" t="s">
        <v>25</v>
      </c>
      <c r="AC12" s="8">
        <v>0.84444444444444444</v>
      </c>
      <c r="AD12" s="8">
        <v>0.9555555555555556</v>
      </c>
      <c r="AE12" s="8" t="s">
        <v>50</v>
      </c>
      <c r="AF12" s="8">
        <v>0.97777777777777775</v>
      </c>
      <c r="AG12" s="8">
        <v>1</v>
      </c>
      <c r="AH12" s="8">
        <v>0.84444444444444444</v>
      </c>
      <c r="AI12" s="8">
        <v>0.9555555555555556</v>
      </c>
      <c r="AJ12" s="8" t="s">
        <v>25</v>
      </c>
      <c r="AK12" s="8">
        <f t="shared" si="0"/>
        <v>0.94333333333333358</v>
      </c>
      <c r="AL12" s="42">
        <v>4</v>
      </c>
      <c r="AM12" s="8" t="s">
        <v>32</v>
      </c>
      <c r="AN12" s="8"/>
    </row>
    <row r="13" spans="1:40">
      <c r="A13" s="87"/>
      <c r="B13" s="50" t="s">
        <v>71</v>
      </c>
      <c r="C13" s="51" t="s">
        <v>25</v>
      </c>
      <c r="D13" s="52">
        <v>0.97826086956521741</v>
      </c>
      <c r="E13" s="51" t="s">
        <v>47</v>
      </c>
      <c r="F13" s="51">
        <v>0.97826086956521741</v>
      </c>
      <c r="G13" s="53">
        <v>0.95652173913043481</v>
      </c>
      <c r="H13" s="53">
        <v>0.93478260869565222</v>
      </c>
      <c r="I13" s="53" t="s">
        <v>25</v>
      </c>
      <c r="J13" s="53">
        <v>1</v>
      </c>
      <c r="K13" s="53">
        <v>1</v>
      </c>
      <c r="L13" s="53">
        <v>0.95652173913043481</v>
      </c>
      <c r="M13" s="53">
        <v>0.95652173913043481</v>
      </c>
      <c r="N13" s="53" t="s">
        <v>48</v>
      </c>
      <c r="O13" s="53" t="s">
        <v>49</v>
      </c>
      <c r="P13" s="53">
        <v>0.95652173913043481</v>
      </c>
      <c r="Q13" s="53" t="s">
        <v>25</v>
      </c>
      <c r="R13" s="53" t="s">
        <v>25</v>
      </c>
      <c r="S13" s="51" t="s">
        <v>26</v>
      </c>
      <c r="T13" s="51" t="s">
        <v>26</v>
      </c>
      <c r="U13" s="53">
        <v>0.95652173913043481</v>
      </c>
      <c r="V13" s="53">
        <v>0.91304347826086951</v>
      </c>
      <c r="W13" s="53">
        <v>0.93478260869565222</v>
      </c>
      <c r="X13" s="53">
        <v>0.97826086956521741</v>
      </c>
      <c r="Y13" s="53" t="s">
        <v>25</v>
      </c>
      <c r="Z13" s="53">
        <v>0.97826086956521741</v>
      </c>
      <c r="AA13" s="53" t="s">
        <v>25</v>
      </c>
      <c r="AB13" s="53" t="s">
        <v>25</v>
      </c>
      <c r="AC13" s="53">
        <v>0.95652173913043481</v>
      </c>
      <c r="AD13" s="53">
        <v>0.95652173913043481</v>
      </c>
      <c r="AE13" s="53" t="s">
        <v>50</v>
      </c>
      <c r="AF13" s="53">
        <v>0.86956521739130432</v>
      </c>
      <c r="AG13" s="53">
        <v>0.93478260869565222</v>
      </c>
      <c r="AH13" s="53">
        <v>0.95652173913043481</v>
      </c>
      <c r="AI13" s="53">
        <v>0.93478260869565222</v>
      </c>
      <c r="AJ13" s="53" t="s">
        <v>25</v>
      </c>
      <c r="AK13" s="53">
        <f t="shared" si="0"/>
        <v>0.95434782608695645</v>
      </c>
      <c r="AL13" s="54">
        <v>2</v>
      </c>
      <c r="AM13" s="53" t="s">
        <v>32</v>
      </c>
      <c r="AN13" s="8"/>
    </row>
    <row r="14" spans="1:40">
      <c r="A14" s="87"/>
      <c r="B14" s="5" t="s">
        <v>36</v>
      </c>
      <c r="C14" s="6" t="s">
        <v>25</v>
      </c>
      <c r="D14" s="7">
        <v>0.93617021276595747</v>
      </c>
      <c r="E14" s="6" t="s">
        <v>47</v>
      </c>
      <c r="F14" s="6">
        <v>0.87234042553191493</v>
      </c>
      <c r="G14" s="8">
        <v>0.87234042553191493</v>
      </c>
      <c r="H14" s="8">
        <v>0.8936170212765957</v>
      </c>
      <c r="I14" s="8" t="s">
        <v>25</v>
      </c>
      <c r="J14" s="8">
        <v>0.91304347826086951</v>
      </c>
      <c r="K14" s="8">
        <v>0.84782608695652173</v>
      </c>
      <c r="L14" s="8">
        <v>0.91304347826086951</v>
      </c>
      <c r="M14" s="8">
        <v>0.91304347826086951</v>
      </c>
      <c r="N14" s="8" t="s">
        <v>48</v>
      </c>
      <c r="O14" s="8" t="s">
        <v>49</v>
      </c>
      <c r="P14" s="8">
        <v>0.86956521739130432</v>
      </c>
      <c r="Q14" s="8" t="s">
        <v>25</v>
      </c>
      <c r="R14" s="8" t="s">
        <v>25</v>
      </c>
      <c r="S14" s="6" t="s">
        <v>26</v>
      </c>
      <c r="T14" s="6" t="s">
        <v>26</v>
      </c>
      <c r="U14" s="8">
        <v>0.91304347826086951</v>
      </c>
      <c r="V14" s="8">
        <v>0.89130434782608692</v>
      </c>
      <c r="W14" s="8">
        <v>0.91304347826086951</v>
      </c>
      <c r="X14" s="8">
        <v>0.89130434782608692</v>
      </c>
      <c r="Y14" s="8" t="s">
        <v>25</v>
      </c>
      <c r="Z14" s="8">
        <v>0.86956521739130432</v>
      </c>
      <c r="AA14" s="8" t="s">
        <v>25</v>
      </c>
      <c r="AB14" s="8" t="s">
        <v>25</v>
      </c>
      <c r="AC14" s="8">
        <v>0.82608695652173914</v>
      </c>
      <c r="AD14" s="8">
        <v>0.89130434782608692</v>
      </c>
      <c r="AE14" s="8" t="s">
        <v>50</v>
      </c>
      <c r="AF14" s="8">
        <v>0.86956521739130432</v>
      </c>
      <c r="AG14" s="8">
        <v>0.95652173913043481</v>
      </c>
      <c r="AH14" s="8">
        <v>0.84782608695652173</v>
      </c>
      <c r="AI14" s="8">
        <v>0.93478260869565222</v>
      </c>
      <c r="AJ14" s="8" t="s">
        <v>25</v>
      </c>
      <c r="AK14" s="8">
        <f t="shared" si="0"/>
        <v>0.89176688251618863</v>
      </c>
      <c r="AL14" s="42">
        <v>9</v>
      </c>
      <c r="AM14" s="8" t="s">
        <v>32</v>
      </c>
      <c r="AN14" s="8"/>
    </row>
    <row r="15" spans="1:40">
      <c r="A15" s="87"/>
      <c r="B15" s="5" t="s">
        <v>35</v>
      </c>
      <c r="C15" s="6" t="s">
        <v>25</v>
      </c>
      <c r="D15" s="7">
        <v>0.8666666666666667</v>
      </c>
      <c r="E15" s="6" t="s">
        <v>47</v>
      </c>
      <c r="F15" s="6">
        <v>0.77777777777777779</v>
      </c>
      <c r="G15" s="8">
        <v>0.9555555555555556</v>
      </c>
      <c r="H15" s="8">
        <v>0.91111111111111109</v>
      </c>
      <c r="I15" s="8" t="s">
        <v>25</v>
      </c>
      <c r="J15" s="8">
        <v>0.91111111111111109</v>
      </c>
      <c r="K15" s="8">
        <v>0.9555555555555556</v>
      </c>
      <c r="L15" s="8">
        <v>0.9555555555555556</v>
      </c>
      <c r="M15" s="8">
        <v>0.93333333333333335</v>
      </c>
      <c r="N15" s="8" t="s">
        <v>48</v>
      </c>
      <c r="O15" s="8" t="s">
        <v>49</v>
      </c>
      <c r="P15" s="8">
        <v>0.97777777777777775</v>
      </c>
      <c r="Q15" s="8" t="s">
        <v>25</v>
      </c>
      <c r="R15" s="8" t="s">
        <v>25</v>
      </c>
      <c r="S15" s="6" t="s">
        <v>26</v>
      </c>
      <c r="T15" s="6" t="s">
        <v>26</v>
      </c>
      <c r="U15" s="8">
        <v>0.93333333333333335</v>
      </c>
      <c r="V15" s="8">
        <v>1</v>
      </c>
      <c r="W15" s="8">
        <v>0.9555555555555556</v>
      </c>
      <c r="X15" s="8">
        <v>0.97777777777777775</v>
      </c>
      <c r="Y15" s="8" t="s">
        <v>25</v>
      </c>
      <c r="Z15" s="8">
        <v>0.93333333333333335</v>
      </c>
      <c r="AA15" s="8" t="s">
        <v>25</v>
      </c>
      <c r="AB15" s="8" t="s">
        <v>25</v>
      </c>
      <c r="AC15" s="8">
        <v>0.9555555555555556</v>
      </c>
      <c r="AD15" s="8">
        <v>0.93333333333333335</v>
      </c>
      <c r="AE15" s="8" t="s">
        <v>50</v>
      </c>
      <c r="AF15" s="8">
        <v>0.97777777777777775</v>
      </c>
      <c r="AG15" s="8">
        <v>0.91111111111111109</v>
      </c>
      <c r="AH15" s="8">
        <v>0.9555555555555556</v>
      </c>
      <c r="AI15" s="8">
        <v>1</v>
      </c>
      <c r="AJ15" s="8" t="s">
        <v>25</v>
      </c>
      <c r="AK15" s="8">
        <f t="shared" si="0"/>
        <v>0.93888888888888888</v>
      </c>
      <c r="AL15" s="42">
        <v>5</v>
      </c>
      <c r="AM15" s="8" t="s">
        <v>32</v>
      </c>
      <c r="AN15" s="8"/>
    </row>
    <row r="16" spans="1:40" ht="17.25" thickBot="1">
      <c r="A16" s="88"/>
      <c r="B16" s="55" t="s">
        <v>72</v>
      </c>
      <c r="C16" s="56" t="s">
        <v>25</v>
      </c>
      <c r="D16" s="57">
        <v>0.96078431372549022</v>
      </c>
      <c r="E16" s="56" t="s">
        <v>47</v>
      </c>
      <c r="F16" s="56">
        <v>0.96078431372549022</v>
      </c>
      <c r="G16" s="58">
        <v>0.92156862745098034</v>
      </c>
      <c r="H16" s="58">
        <v>0.98039215686274506</v>
      </c>
      <c r="I16" s="58" t="s">
        <v>25</v>
      </c>
      <c r="J16" s="58">
        <v>0.98039215686274506</v>
      </c>
      <c r="K16" s="58">
        <v>0.98039215686274506</v>
      </c>
      <c r="L16" s="58">
        <v>1</v>
      </c>
      <c r="M16" s="58">
        <v>0.98039215686274506</v>
      </c>
      <c r="N16" s="58" t="s">
        <v>48</v>
      </c>
      <c r="O16" s="58" t="s">
        <v>49</v>
      </c>
      <c r="P16" s="58">
        <v>0.96078431372549022</v>
      </c>
      <c r="Q16" s="58" t="s">
        <v>25</v>
      </c>
      <c r="R16" s="58" t="s">
        <v>25</v>
      </c>
      <c r="S16" s="56" t="s">
        <v>26</v>
      </c>
      <c r="T16" s="56" t="s">
        <v>26</v>
      </c>
      <c r="U16" s="58">
        <v>0.92156862745098034</v>
      </c>
      <c r="V16" s="58">
        <v>1</v>
      </c>
      <c r="W16" s="58">
        <v>0.94117647058823528</v>
      </c>
      <c r="X16" s="58">
        <v>0.94117647058823528</v>
      </c>
      <c r="Y16" s="58" t="s">
        <v>25</v>
      </c>
      <c r="Z16" s="58">
        <v>1</v>
      </c>
      <c r="AA16" s="58" t="s">
        <v>25</v>
      </c>
      <c r="AB16" s="58" t="s">
        <v>25</v>
      </c>
      <c r="AC16" s="58">
        <v>0.96078431372549022</v>
      </c>
      <c r="AD16" s="58">
        <v>0.96078431372549022</v>
      </c>
      <c r="AE16" s="58" t="s">
        <v>50</v>
      </c>
      <c r="AF16" s="58">
        <v>0.96078431372549022</v>
      </c>
      <c r="AG16" s="58">
        <v>0.98039215686274506</v>
      </c>
      <c r="AH16" s="58">
        <v>0.98039215686274506</v>
      </c>
      <c r="AI16" s="58">
        <v>0.88235294117647056</v>
      </c>
      <c r="AJ16" s="58" t="s">
        <v>25</v>
      </c>
      <c r="AK16" s="58">
        <f t="shared" si="0"/>
        <v>0.9627450980392156</v>
      </c>
      <c r="AL16" s="54">
        <v>1</v>
      </c>
      <c r="AM16" s="58" t="s">
        <v>32</v>
      </c>
      <c r="AN16" s="9"/>
    </row>
    <row r="17" spans="1:40" ht="17.25" thickBot="1">
      <c r="A17" s="59" t="s">
        <v>73</v>
      </c>
      <c r="B17" s="10"/>
      <c r="C17" s="11" t="e">
        <f t="shared" ref="C17:AK17" si="1">AVERAGE(C4:C16)</f>
        <v>#DIV/0!</v>
      </c>
      <c r="D17" s="12">
        <f t="shared" si="1"/>
        <v>0.95613847638442317</v>
      </c>
      <c r="E17" s="11" t="e">
        <f t="shared" si="1"/>
        <v>#DIV/0!</v>
      </c>
      <c r="F17" s="11">
        <f t="shared" si="1"/>
        <v>0.93139650358959902</v>
      </c>
      <c r="G17" s="11">
        <f t="shared" si="1"/>
        <v>0.95174069161569952</v>
      </c>
      <c r="H17" s="11">
        <f t="shared" si="1"/>
        <v>0.95079377059799919</v>
      </c>
      <c r="I17" s="11" t="e">
        <f t="shared" si="1"/>
        <v>#DIV/0!</v>
      </c>
      <c r="J17" s="11">
        <f t="shared" si="1"/>
        <v>0.96866288956196489</v>
      </c>
      <c r="K17" s="11">
        <f t="shared" si="1"/>
        <v>0.9543221578299288</v>
      </c>
      <c r="L17" s="11">
        <f t="shared" si="1"/>
        <v>0.96948091211911802</v>
      </c>
      <c r="M17" s="11">
        <f t="shared" si="1"/>
        <v>0.95884803067175683</v>
      </c>
      <c r="N17" s="11" t="e">
        <f t="shared" si="1"/>
        <v>#DIV/0!</v>
      </c>
      <c r="O17" s="11" t="e">
        <f t="shared" si="1"/>
        <v>#DIV/0!</v>
      </c>
      <c r="P17" s="11">
        <f t="shared" si="1"/>
        <v>0.94856755934206127</v>
      </c>
      <c r="Q17" s="11" t="e">
        <f t="shared" si="1"/>
        <v>#DIV/0!</v>
      </c>
      <c r="R17" s="11" t="e">
        <f t="shared" si="1"/>
        <v>#DIV/0!</v>
      </c>
      <c r="S17" s="11" t="e">
        <f t="shared" si="1"/>
        <v>#DIV/0!</v>
      </c>
      <c r="T17" s="11" t="e">
        <f t="shared" si="1"/>
        <v>#DIV/0!</v>
      </c>
      <c r="U17" s="11">
        <f t="shared" si="1"/>
        <v>0.95444429920667939</v>
      </c>
      <c r="V17" s="11">
        <f t="shared" si="1"/>
        <v>0.9557099965264505</v>
      </c>
      <c r="W17" s="11">
        <f t="shared" si="1"/>
        <v>0.95266030297353532</v>
      </c>
      <c r="X17" s="11">
        <f t="shared" si="1"/>
        <v>0.9607636749870101</v>
      </c>
      <c r="Y17" s="11" t="e">
        <f t="shared" si="1"/>
        <v>#DIV/0!</v>
      </c>
      <c r="Z17" s="11">
        <f t="shared" si="1"/>
        <v>0.9472033791726886</v>
      </c>
      <c r="AA17" s="11" t="e">
        <f t="shared" si="1"/>
        <v>#DIV/0!</v>
      </c>
      <c r="AB17" s="11" t="e">
        <f t="shared" si="1"/>
        <v>#DIV/0!</v>
      </c>
      <c r="AC17" s="11">
        <f t="shared" si="1"/>
        <v>0.94382462618291418</v>
      </c>
      <c r="AD17" s="11">
        <f t="shared" si="1"/>
        <v>0.95632778395194074</v>
      </c>
      <c r="AE17" s="11" t="e">
        <f t="shared" si="1"/>
        <v>#DIV/0!</v>
      </c>
      <c r="AF17" s="11">
        <f t="shared" si="1"/>
        <v>0.92583210157697338</v>
      </c>
      <c r="AG17" s="11">
        <f t="shared" si="1"/>
        <v>0.9594095963870598</v>
      </c>
      <c r="AH17" s="11">
        <f t="shared" si="1"/>
        <v>0.9417123604033788</v>
      </c>
      <c r="AI17" s="11">
        <f t="shared" si="1"/>
        <v>0.94191446607836282</v>
      </c>
      <c r="AJ17" s="11" t="e">
        <f t="shared" si="1"/>
        <v>#DIV/0!</v>
      </c>
      <c r="AK17" s="11">
        <f t="shared" si="1"/>
        <v>0.95148767895797703</v>
      </c>
      <c r="AL17" s="13"/>
      <c r="AM17" s="11"/>
      <c r="AN17" s="11"/>
    </row>
  </sheetData>
  <mergeCells count="23">
    <mergeCell ref="A4:A16"/>
    <mergeCell ref="A1:AM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K3"/>
    <mergeCell ref="AL2:AL3"/>
    <mergeCell ref="AM2:AM3"/>
    <mergeCell ref="AN2:AN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8" sqref="G8"/>
    </sheetView>
  </sheetViews>
  <sheetFormatPr defaultRowHeight="16.5"/>
  <cols>
    <col min="1" max="1" width="15.625" bestFit="1" customWidth="1"/>
    <col min="2" max="2" width="9.5" bestFit="1" customWidth="1"/>
    <col min="3" max="3" width="8.625" bestFit="1" customWidth="1"/>
    <col min="4" max="4" width="9.5" bestFit="1" customWidth="1"/>
    <col min="5" max="5" width="8.625" bestFit="1" customWidth="1"/>
    <col min="6" max="6" width="11.625" bestFit="1" customWidth="1"/>
    <col min="7" max="7" width="8.625" bestFit="1" customWidth="1"/>
    <col min="8" max="8" width="33.875" bestFit="1" customWidth="1"/>
    <col min="9" max="10" width="11.625" bestFit="1" customWidth="1"/>
    <col min="11" max="11" width="9.125" bestFit="1" customWidth="1"/>
    <col min="12" max="12" width="11.625" bestFit="1" customWidth="1"/>
    <col min="13" max="16" width="8.625" bestFit="1" customWidth="1"/>
    <col min="17" max="17" width="11.625" bestFit="1" customWidth="1"/>
    <col min="18" max="18" width="8.625" bestFit="1" customWidth="1"/>
    <col min="19" max="19" width="11.625" bestFit="1" customWidth="1"/>
    <col min="20" max="20" width="8.625" bestFit="1" customWidth="1"/>
    <col min="21" max="21" width="6.5" bestFit="1" customWidth="1"/>
    <col min="22" max="22" width="14" bestFit="1" customWidth="1"/>
  </cols>
  <sheetData>
    <row r="1" spans="1:22" s="14" customFormat="1" ht="31.5" customHeight="1">
      <c r="A1" s="90" t="s">
        <v>88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s="18" customFormat="1" ht="33">
      <c r="A2" s="73" t="s">
        <v>0</v>
      </c>
      <c r="B2" s="73" t="s">
        <v>1</v>
      </c>
      <c r="C2" s="73" t="s">
        <v>2</v>
      </c>
      <c r="D2" s="73" t="s">
        <v>3</v>
      </c>
      <c r="E2" s="73" t="s">
        <v>4</v>
      </c>
      <c r="F2" s="73" t="s">
        <v>5</v>
      </c>
      <c r="G2" s="73" t="s">
        <v>6</v>
      </c>
      <c r="H2" s="73" t="s">
        <v>7</v>
      </c>
      <c r="I2" s="73" t="s">
        <v>8</v>
      </c>
      <c r="J2" s="73" t="s">
        <v>9</v>
      </c>
      <c r="K2" s="73" t="s">
        <v>10</v>
      </c>
      <c r="L2" s="73" t="s">
        <v>46</v>
      </c>
      <c r="M2" s="73" t="s">
        <v>12</v>
      </c>
      <c r="N2" s="73" t="s">
        <v>13</v>
      </c>
      <c r="O2" s="73" t="s">
        <v>14</v>
      </c>
      <c r="P2" s="73" t="s">
        <v>15</v>
      </c>
      <c r="Q2" s="73" t="s">
        <v>16</v>
      </c>
      <c r="R2" s="73" t="s">
        <v>17</v>
      </c>
      <c r="S2" s="73" t="s">
        <v>18</v>
      </c>
      <c r="T2" s="73" t="s">
        <v>19</v>
      </c>
      <c r="U2" s="74" t="s">
        <v>20</v>
      </c>
      <c r="V2" s="75" t="s">
        <v>21</v>
      </c>
    </row>
    <row r="3" spans="1:22" s="61" customFormat="1" ht="19.5">
      <c r="A3" s="91" t="s">
        <v>39</v>
      </c>
      <c r="B3" s="32" t="s">
        <v>75</v>
      </c>
      <c r="C3" s="60">
        <v>1</v>
      </c>
      <c r="D3" s="60">
        <v>0.96153846153846156</v>
      </c>
      <c r="E3" s="60">
        <v>1</v>
      </c>
      <c r="F3" s="60">
        <v>1</v>
      </c>
      <c r="G3" s="60">
        <v>1</v>
      </c>
      <c r="H3" s="31" t="s">
        <v>48</v>
      </c>
      <c r="I3" s="60">
        <v>0.92307692307692313</v>
      </c>
      <c r="J3" s="60" t="s">
        <v>25</v>
      </c>
      <c r="K3" s="60" t="s">
        <v>26</v>
      </c>
      <c r="L3" s="31">
        <v>0.98076923076923073</v>
      </c>
      <c r="M3" s="60">
        <v>1</v>
      </c>
      <c r="N3" s="31">
        <v>1</v>
      </c>
      <c r="O3" s="60" t="s">
        <v>25</v>
      </c>
      <c r="P3" s="60">
        <v>0.98076923076923073</v>
      </c>
      <c r="Q3" s="31">
        <v>0.86538461538461542</v>
      </c>
      <c r="R3" s="60">
        <v>0.98076923076923073</v>
      </c>
      <c r="S3" s="31" t="s">
        <v>25</v>
      </c>
      <c r="T3" s="24">
        <f t="shared" ref="T3:T15" si="0">AVERAGE(C3:S3)</f>
        <v>0.97435897435897434</v>
      </c>
      <c r="U3" s="36">
        <v>3</v>
      </c>
      <c r="V3" s="37" t="s">
        <v>43</v>
      </c>
    </row>
    <row r="4" spans="1:22" s="61" customFormat="1" ht="19.5">
      <c r="A4" s="91"/>
      <c r="B4" s="62" t="s">
        <v>76</v>
      </c>
      <c r="C4" s="63">
        <v>1</v>
      </c>
      <c r="D4" s="63">
        <v>1</v>
      </c>
      <c r="E4" s="63">
        <v>1</v>
      </c>
      <c r="F4" s="63">
        <v>1</v>
      </c>
      <c r="G4" s="63">
        <v>1</v>
      </c>
      <c r="H4" s="64" t="s">
        <v>48</v>
      </c>
      <c r="I4" s="63">
        <v>1</v>
      </c>
      <c r="J4" s="63" t="s">
        <v>25</v>
      </c>
      <c r="K4" s="63" t="s">
        <v>26</v>
      </c>
      <c r="L4" s="64">
        <v>1</v>
      </c>
      <c r="M4" s="63">
        <v>1</v>
      </c>
      <c r="N4" s="64">
        <v>1</v>
      </c>
      <c r="O4" s="63" t="s">
        <v>25</v>
      </c>
      <c r="P4" s="63">
        <v>0.98076923076923073</v>
      </c>
      <c r="Q4" s="64">
        <v>0.88461538461538458</v>
      </c>
      <c r="R4" s="63">
        <v>1</v>
      </c>
      <c r="S4" s="64" t="s">
        <v>25</v>
      </c>
      <c r="T4" s="65">
        <f t="shared" si="0"/>
        <v>0.98878205128205121</v>
      </c>
      <c r="U4" s="66">
        <v>2</v>
      </c>
      <c r="V4" s="67" t="s">
        <v>40</v>
      </c>
    </row>
    <row r="5" spans="1:22" s="61" customFormat="1" ht="19.5">
      <c r="A5" s="91"/>
      <c r="B5" s="32" t="s">
        <v>77</v>
      </c>
      <c r="C5" s="60">
        <v>0.98076923076923073</v>
      </c>
      <c r="D5" s="60">
        <v>0.94230769230769229</v>
      </c>
      <c r="E5" s="60">
        <v>0.94230769230769229</v>
      </c>
      <c r="F5" s="60">
        <v>0.98076923076923073</v>
      </c>
      <c r="G5" s="60">
        <v>0.96153846153846156</v>
      </c>
      <c r="H5" s="31" t="s">
        <v>48</v>
      </c>
      <c r="I5" s="60">
        <v>0.94230769230769229</v>
      </c>
      <c r="J5" s="60" t="s">
        <v>25</v>
      </c>
      <c r="K5" s="60" t="s">
        <v>26</v>
      </c>
      <c r="L5" s="31">
        <v>0.98076923076923073</v>
      </c>
      <c r="M5" s="60">
        <v>0.98039215686274506</v>
      </c>
      <c r="N5" s="31">
        <v>0.96078431372549022</v>
      </c>
      <c r="O5" s="60" t="s">
        <v>25</v>
      </c>
      <c r="P5" s="60">
        <v>0.98039215686274506</v>
      </c>
      <c r="Q5" s="31">
        <v>0.96078431372549022</v>
      </c>
      <c r="R5" s="60">
        <v>0.98039215686274506</v>
      </c>
      <c r="S5" s="31" t="s">
        <v>25</v>
      </c>
      <c r="T5" s="24">
        <f t="shared" si="0"/>
        <v>0.96612619406737055</v>
      </c>
      <c r="U5" s="36">
        <v>4</v>
      </c>
      <c r="V5" s="37" t="s">
        <v>40</v>
      </c>
    </row>
    <row r="6" spans="1:22" s="61" customFormat="1" ht="19.5">
      <c r="A6" s="91"/>
      <c r="B6" s="62" t="s">
        <v>78</v>
      </c>
      <c r="C6" s="63">
        <v>1</v>
      </c>
      <c r="D6" s="63">
        <v>0.98076923076923073</v>
      </c>
      <c r="E6" s="63">
        <v>1</v>
      </c>
      <c r="F6" s="63">
        <v>1</v>
      </c>
      <c r="G6" s="63">
        <v>1</v>
      </c>
      <c r="H6" s="64" t="s">
        <v>48</v>
      </c>
      <c r="I6" s="63">
        <v>1</v>
      </c>
      <c r="J6" s="63" t="s">
        <v>25</v>
      </c>
      <c r="K6" s="63" t="s">
        <v>26</v>
      </c>
      <c r="L6" s="64">
        <v>1</v>
      </c>
      <c r="M6" s="63">
        <v>1</v>
      </c>
      <c r="N6" s="64">
        <v>1</v>
      </c>
      <c r="O6" s="63" t="s">
        <v>25</v>
      </c>
      <c r="P6" s="63">
        <v>1</v>
      </c>
      <c r="Q6" s="64">
        <v>0.98076923076923073</v>
      </c>
      <c r="R6" s="63">
        <v>1</v>
      </c>
      <c r="S6" s="64" t="s">
        <v>25</v>
      </c>
      <c r="T6" s="65">
        <f t="shared" si="0"/>
        <v>0.9967948717948717</v>
      </c>
      <c r="U6" s="66">
        <v>1</v>
      </c>
      <c r="V6" s="67" t="s">
        <v>40</v>
      </c>
    </row>
    <row r="7" spans="1:22" s="61" customFormat="1" ht="19.5">
      <c r="A7" s="91"/>
      <c r="B7" s="55" t="s">
        <v>79</v>
      </c>
      <c r="C7" s="68">
        <v>0.95652173913043481</v>
      </c>
      <c r="D7" s="68">
        <v>0.93478260869565222</v>
      </c>
      <c r="E7" s="68">
        <v>0.93478260869565222</v>
      </c>
      <c r="F7" s="68">
        <v>0.95652173913043481</v>
      </c>
      <c r="G7" s="68">
        <v>0.97826086956521741</v>
      </c>
      <c r="H7" s="69" t="s">
        <v>48</v>
      </c>
      <c r="I7" s="68">
        <v>0.93478260869565222</v>
      </c>
      <c r="J7" s="68" t="s">
        <v>25</v>
      </c>
      <c r="K7" s="68" t="s">
        <v>26</v>
      </c>
      <c r="L7" s="69">
        <v>1</v>
      </c>
      <c r="M7" s="68">
        <v>1</v>
      </c>
      <c r="N7" s="69">
        <v>0.9555555555555556</v>
      </c>
      <c r="O7" s="68" t="s">
        <v>25</v>
      </c>
      <c r="P7" s="68">
        <v>0.97777777777777775</v>
      </c>
      <c r="Q7" s="69">
        <v>0.9555555555555556</v>
      </c>
      <c r="R7" s="68">
        <v>0.97777777777777775</v>
      </c>
      <c r="S7" s="69" t="s">
        <v>25</v>
      </c>
      <c r="T7" s="70">
        <f t="shared" si="0"/>
        <v>0.96352657004830922</v>
      </c>
      <c r="U7" s="71">
        <v>1</v>
      </c>
      <c r="V7" s="72" t="s">
        <v>41</v>
      </c>
    </row>
    <row r="8" spans="1:22" s="61" customFormat="1" ht="19.5">
      <c r="A8" s="91"/>
      <c r="B8" s="32" t="s">
        <v>80</v>
      </c>
      <c r="C8" s="60">
        <v>0.89743589743589747</v>
      </c>
      <c r="D8" s="60">
        <v>0.92307692307692313</v>
      </c>
      <c r="E8" s="60">
        <v>0.92307692307692313</v>
      </c>
      <c r="F8" s="60">
        <v>0.92307692307692313</v>
      </c>
      <c r="G8" s="60">
        <v>0.94871794871794868</v>
      </c>
      <c r="H8" s="31" t="s">
        <v>48</v>
      </c>
      <c r="I8" s="60">
        <v>0.87179487179487181</v>
      </c>
      <c r="J8" s="60" t="s">
        <v>25</v>
      </c>
      <c r="K8" s="60" t="s">
        <v>26</v>
      </c>
      <c r="L8" s="31">
        <v>0.94871794871794868</v>
      </c>
      <c r="M8" s="60">
        <v>0.97435897435897434</v>
      </c>
      <c r="N8" s="31">
        <v>0.84615384615384615</v>
      </c>
      <c r="O8" s="60" t="s">
        <v>25</v>
      </c>
      <c r="P8" s="60">
        <v>0.94871794871794868</v>
      </c>
      <c r="Q8" s="31">
        <v>0.92307692307692313</v>
      </c>
      <c r="R8" s="60">
        <v>0.92307692307692313</v>
      </c>
      <c r="S8" s="31" t="s">
        <v>25</v>
      </c>
      <c r="T8" s="24">
        <f t="shared" si="0"/>
        <v>0.92094017094017111</v>
      </c>
      <c r="U8" s="36">
        <v>8</v>
      </c>
      <c r="V8" s="37" t="s">
        <v>41</v>
      </c>
    </row>
    <row r="9" spans="1:22" s="61" customFormat="1" ht="19.5">
      <c r="A9" s="91"/>
      <c r="B9" s="32" t="s">
        <v>81</v>
      </c>
      <c r="C9" s="60">
        <v>0.9285714285714286</v>
      </c>
      <c r="D9" s="60">
        <v>0.9464285714285714</v>
      </c>
      <c r="E9" s="60">
        <v>0.8928571428571429</v>
      </c>
      <c r="F9" s="60">
        <v>0.8928571428571429</v>
      </c>
      <c r="G9" s="60">
        <v>0.9821428571428571</v>
      </c>
      <c r="H9" s="31" t="s">
        <v>48</v>
      </c>
      <c r="I9" s="60">
        <v>0.9285714285714286</v>
      </c>
      <c r="J9" s="60" t="s">
        <v>25</v>
      </c>
      <c r="K9" s="60" t="s">
        <v>26</v>
      </c>
      <c r="L9" s="31">
        <v>0.9821428571428571</v>
      </c>
      <c r="M9" s="60">
        <v>0.9642857142857143</v>
      </c>
      <c r="N9" s="31">
        <v>0.8928571428571429</v>
      </c>
      <c r="O9" s="60" t="s">
        <v>25</v>
      </c>
      <c r="P9" s="60">
        <v>0.9821428571428571</v>
      </c>
      <c r="Q9" s="31">
        <v>1</v>
      </c>
      <c r="R9" s="60">
        <v>0.9464285714285714</v>
      </c>
      <c r="S9" s="31" t="s">
        <v>25</v>
      </c>
      <c r="T9" s="24">
        <f t="shared" si="0"/>
        <v>0.94494047619047616</v>
      </c>
      <c r="U9" s="36">
        <v>4</v>
      </c>
      <c r="V9" s="37" t="s">
        <v>41</v>
      </c>
    </row>
    <row r="10" spans="1:22" s="20" customFormat="1" ht="19.5">
      <c r="A10" s="91"/>
      <c r="B10" s="21" t="s">
        <v>82</v>
      </c>
      <c r="C10" s="22">
        <v>0.95918367346938771</v>
      </c>
      <c r="D10" s="22">
        <v>0.89795918367346939</v>
      </c>
      <c r="E10" s="22">
        <v>0.89795918367346939</v>
      </c>
      <c r="F10" s="22">
        <v>0.97959183673469385</v>
      </c>
      <c r="G10" s="22">
        <v>0.93877551020408168</v>
      </c>
      <c r="H10" s="23" t="s">
        <v>48</v>
      </c>
      <c r="I10" s="22">
        <v>0.91836734693877553</v>
      </c>
      <c r="J10" s="22" t="s">
        <v>25</v>
      </c>
      <c r="K10" s="22" t="s">
        <v>26</v>
      </c>
      <c r="L10" s="23">
        <v>0.93877551020408168</v>
      </c>
      <c r="M10" s="22">
        <v>0.8571428571428571</v>
      </c>
      <c r="N10" s="23">
        <v>0.93877551020408168</v>
      </c>
      <c r="O10" s="22" t="s">
        <v>25</v>
      </c>
      <c r="P10" s="22">
        <v>0.91836734693877553</v>
      </c>
      <c r="Q10" s="23">
        <v>0.89795918367346939</v>
      </c>
      <c r="R10" s="22">
        <v>0.93877551020408168</v>
      </c>
      <c r="S10" s="23" t="s">
        <v>25</v>
      </c>
      <c r="T10" s="24">
        <f t="shared" si="0"/>
        <v>0.92346938775510201</v>
      </c>
      <c r="U10" s="36">
        <v>7</v>
      </c>
      <c r="V10" s="25" t="s">
        <v>41</v>
      </c>
    </row>
    <row r="11" spans="1:22" s="20" customFormat="1" ht="19.5">
      <c r="A11" s="91"/>
      <c r="B11" s="21" t="s">
        <v>83</v>
      </c>
      <c r="C11" s="22">
        <v>0.97872340425531912</v>
      </c>
      <c r="D11" s="22">
        <v>0.82978723404255317</v>
      </c>
      <c r="E11" s="22">
        <v>1</v>
      </c>
      <c r="F11" s="22">
        <v>0.95744680851063835</v>
      </c>
      <c r="G11" s="22">
        <v>0.95744680851063835</v>
      </c>
      <c r="H11" s="23" t="s">
        <v>48</v>
      </c>
      <c r="I11" s="22">
        <v>0.91489361702127658</v>
      </c>
      <c r="J11" s="22" t="s">
        <v>25</v>
      </c>
      <c r="K11" s="22" t="s">
        <v>26</v>
      </c>
      <c r="L11" s="23">
        <v>0.95744680851063835</v>
      </c>
      <c r="M11" s="22">
        <v>0.95744680851063835</v>
      </c>
      <c r="N11" s="23">
        <v>0.91489361702127658</v>
      </c>
      <c r="O11" s="22" t="s">
        <v>25</v>
      </c>
      <c r="P11" s="22">
        <v>1</v>
      </c>
      <c r="Q11" s="23">
        <v>0.87234042553191493</v>
      </c>
      <c r="R11" s="22">
        <v>0.8936170212765957</v>
      </c>
      <c r="S11" s="23" t="s">
        <v>25</v>
      </c>
      <c r="T11" s="24">
        <f t="shared" si="0"/>
        <v>0.93617021276595747</v>
      </c>
      <c r="U11" s="36">
        <v>5</v>
      </c>
      <c r="V11" s="25" t="s">
        <v>41</v>
      </c>
    </row>
    <row r="12" spans="1:22" s="20" customFormat="1" ht="19.5">
      <c r="A12" s="91"/>
      <c r="B12" s="55" t="s">
        <v>84</v>
      </c>
      <c r="C12" s="68">
        <v>0.97872340425531912</v>
      </c>
      <c r="D12" s="68">
        <v>0.91489361702127658</v>
      </c>
      <c r="E12" s="68">
        <v>0.93617021276595747</v>
      </c>
      <c r="F12" s="68">
        <v>0.93617021276595747</v>
      </c>
      <c r="G12" s="68">
        <v>0.95744680851063835</v>
      </c>
      <c r="H12" s="69" t="s">
        <v>48</v>
      </c>
      <c r="I12" s="68">
        <v>0.93617021276595747</v>
      </c>
      <c r="J12" s="68" t="s">
        <v>25</v>
      </c>
      <c r="K12" s="68" t="s">
        <v>26</v>
      </c>
      <c r="L12" s="69">
        <v>0.93617021276595747</v>
      </c>
      <c r="M12" s="68">
        <v>0.95744680851063835</v>
      </c>
      <c r="N12" s="69">
        <v>0.93617021276595747</v>
      </c>
      <c r="O12" s="68" t="s">
        <v>25</v>
      </c>
      <c r="P12" s="68">
        <v>0.97872340425531912</v>
      </c>
      <c r="Q12" s="69">
        <v>0.8936170212765957</v>
      </c>
      <c r="R12" s="68">
        <v>0.97872340425531912</v>
      </c>
      <c r="S12" s="69" t="s">
        <v>25</v>
      </c>
      <c r="T12" s="70">
        <f t="shared" si="0"/>
        <v>0.94503546099290781</v>
      </c>
      <c r="U12" s="71">
        <v>3</v>
      </c>
      <c r="V12" s="72" t="s">
        <v>44</v>
      </c>
    </row>
    <row r="13" spans="1:22" s="20" customFormat="1" ht="19.5">
      <c r="A13" s="91"/>
      <c r="B13" s="21" t="s">
        <v>85</v>
      </c>
      <c r="C13" s="22">
        <v>0.93181818181818177</v>
      </c>
      <c r="D13" s="22">
        <v>0.90909090909090906</v>
      </c>
      <c r="E13" s="22">
        <v>0.90909090909090906</v>
      </c>
      <c r="F13" s="22">
        <v>0.90909090909090906</v>
      </c>
      <c r="G13" s="22">
        <v>0.93181818181818177</v>
      </c>
      <c r="H13" s="23" t="s">
        <v>48</v>
      </c>
      <c r="I13" s="22">
        <v>0.88636363636363635</v>
      </c>
      <c r="J13" s="22" t="s">
        <v>25</v>
      </c>
      <c r="K13" s="22" t="s">
        <v>26</v>
      </c>
      <c r="L13" s="23">
        <v>0.90909090909090906</v>
      </c>
      <c r="M13" s="22">
        <v>0.90909090909090906</v>
      </c>
      <c r="N13" s="23">
        <v>0.93181818181818177</v>
      </c>
      <c r="O13" s="22" t="s">
        <v>25</v>
      </c>
      <c r="P13" s="22">
        <v>0.86363636363636365</v>
      </c>
      <c r="Q13" s="23">
        <v>0.81818181818181823</v>
      </c>
      <c r="R13" s="22">
        <v>0.81818181818181823</v>
      </c>
      <c r="S13" s="23" t="s">
        <v>25</v>
      </c>
      <c r="T13" s="24">
        <f t="shared" si="0"/>
        <v>0.89393939393939403</v>
      </c>
      <c r="U13" s="36">
        <v>9</v>
      </c>
      <c r="V13" s="25" t="s">
        <v>41</v>
      </c>
    </row>
    <row r="14" spans="1:22" s="20" customFormat="1" ht="19.5">
      <c r="A14" s="91"/>
      <c r="B14" s="55" t="s">
        <v>86</v>
      </c>
      <c r="C14" s="68">
        <v>0.9555555555555556</v>
      </c>
      <c r="D14" s="68">
        <v>0.97777777777777775</v>
      </c>
      <c r="E14" s="68">
        <v>0.97777777777777775</v>
      </c>
      <c r="F14" s="68">
        <v>0.91111111111111109</v>
      </c>
      <c r="G14" s="68">
        <v>1</v>
      </c>
      <c r="H14" s="69" t="s">
        <v>48</v>
      </c>
      <c r="I14" s="68">
        <v>0.97777777777777775</v>
      </c>
      <c r="J14" s="68" t="s">
        <v>25</v>
      </c>
      <c r="K14" s="68" t="s">
        <v>26</v>
      </c>
      <c r="L14" s="69">
        <v>0.9555555555555556</v>
      </c>
      <c r="M14" s="68">
        <v>0.9555555555555556</v>
      </c>
      <c r="N14" s="69">
        <v>0.97777777777777775</v>
      </c>
      <c r="O14" s="68" t="s">
        <v>25</v>
      </c>
      <c r="P14" s="68">
        <v>0.97777777777777775</v>
      </c>
      <c r="Q14" s="69">
        <v>0.91111111111111109</v>
      </c>
      <c r="R14" s="68">
        <v>0.97777777777777775</v>
      </c>
      <c r="S14" s="69" t="s">
        <v>25</v>
      </c>
      <c r="T14" s="70">
        <f t="shared" si="0"/>
        <v>0.96296296296296291</v>
      </c>
      <c r="U14" s="71">
        <v>2</v>
      </c>
      <c r="V14" s="72" t="s">
        <v>41</v>
      </c>
    </row>
    <row r="15" spans="1:22" s="20" customFormat="1" ht="19.5">
      <c r="A15" s="92"/>
      <c r="B15" s="21" t="s">
        <v>87</v>
      </c>
      <c r="C15" s="22">
        <v>0.91836734693877553</v>
      </c>
      <c r="D15" s="22">
        <v>1</v>
      </c>
      <c r="E15" s="22">
        <v>0.95918367346938771</v>
      </c>
      <c r="F15" s="22">
        <v>0.91836734693877553</v>
      </c>
      <c r="G15" s="22">
        <v>0.95918367346938771</v>
      </c>
      <c r="H15" s="23" t="s">
        <v>48</v>
      </c>
      <c r="I15" s="22">
        <v>0.97959183673469385</v>
      </c>
      <c r="J15" s="22" t="s">
        <v>25</v>
      </c>
      <c r="K15" s="22" t="s">
        <v>26</v>
      </c>
      <c r="L15" s="26">
        <v>0.91836734693877553</v>
      </c>
      <c r="M15" s="22">
        <v>0.91836734693877553</v>
      </c>
      <c r="N15" s="23">
        <v>0.91836734693877553</v>
      </c>
      <c r="O15" s="22" t="s">
        <v>25</v>
      </c>
      <c r="P15" s="22">
        <v>0.91836734693877553</v>
      </c>
      <c r="Q15" s="23">
        <v>0.89795918367346939</v>
      </c>
      <c r="R15" s="22">
        <v>0.91836734693877553</v>
      </c>
      <c r="S15" s="23" t="s">
        <v>25</v>
      </c>
      <c r="T15" s="24">
        <f t="shared" si="0"/>
        <v>0.9353741496598641</v>
      </c>
      <c r="U15" s="36">
        <v>6</v>
      </c>
      <c r="V15" s="25" t="s">
        <v>41</v>
      </c>
    </row>
    <row r="16" spans="1:22" s="20" customFormat="1">
      <c r="A16" s="27" t="s">
        <v>45</v>
      </c>
      <c r="B16" s="27"/>
      <c r="C16" s="28">
        <f>AVERAGE(C3:C15)</f>
        <v>0.96043614324611792</v>
      </c>
      <c r="D16" s="28">
        <f t="shared" ref="D16:T16" si="1">AVERAGE(D3:D15)</f>
        <v>0.93987786226327052</v>
      </c>
      <c r="E16" s="28">
        <f t="shared" si="1"/>
        <v>0.95178508643960857</v>
      </c>
      <c r="F16" s="28">
        <f t="shared" si="1"/>
        <v>0.95115409699890907</v>
      </c>
      <c r="G16" s="28">
        <f t="shared" si="1"/>
        <v>0.97041008611364721</v>
      </c>
      <c r="H16" s="28" t="e">
        <f t="shared" si="1"/>
        <v>#DIV/0!</v>
      </c>
      <c r="I16" s="28">
        <f t="shared" si="1"/>
        <v>0.93951522708066804</v>
      </c>
      <c r="J16" s="28" t="e">
        <f t="shared" si="1"/>
        <v>#DIV/0!</v>
      </c>
      <c r="K16" s="28" t="e">
        <f t="shared" si="1"/>
        <v>#DIV/0!</v>
      </c>
      <c r="L16" s="28">
        <f t="shared" si="1"/>
        <v>0.96213889311270662</v>
      </c>
      <c r="M16" s="28">
        <f t="shared" si="1"/>
        <v>0.9595451639428314</v>
      </c>
      <c r="N16" s="28">
        <f t="shared" si="1"/>
        <v>0.9440887311398527</v>
      </c>
      <c r="O16" s="28" t="e">
        <f t="shared" si="1"/>
        <v>#DIV/0!</v>
      </c>
      <c r="P16" s="28">
        <f t="shared" si="1"/>
        <v>0.9621108801220617</v>
      </c>
      <c r="Q16" s="28">
        <f t="shared" si="1"/>
        <v>0.9124119051211983</v>
      </c>
      <c r="R16" s="28">
        <f t="shared" si="1"/>
        <v>0.94876057988843221</v>
      </c>
      <c r="S16" s="28" t="e">
        <f t="shared" si="1"/>
        <v>#DIV/0!</v>
      </c>
      <c r="T16" s="28">
        <f t="shared" si="1"/>
        <v>0.95018622128910879</v>
      </c>
      <c r="U16" s="30"/>
      <c r="V16" s="30"/>
    </row>
  </sheetData>
  <mergeCells count="2">
    <mergeCell ref="A1:V1"/>
    <mergeCell ref="A3:A15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15" sqref="S15"/>
    </sheetView>
  </sheetViews>
  <sheetFormatPr defaultRowHeight="16.5"/>
  <cols>
    <col min="1" max="1" width="15.625" bestFit="1" customWidth="1"/>
    <col min="2" max="2" width="9.5" bestFit="1" customWidth="1"/>
    <col min="3" max="3" width="11.625" bestFit="1" customWidth="1"/>
    <col min="4" max="4" width="13.875" bestFit="1" customWidth="1"/>
    <col min="5" max="7" width="11.625" bestFit="1" customWidth="1"/>
    <col min="8" max="8" width="8.625" bestFit="1" customWidth="1"/>
    <col min="9" max="10" width="11.625" bestFit="1" customWidth="1"/>
    <col min="11" max="11" width="9.125" bestFit="1" customWidth="1"/>
    <col min="12" max="13" width="11.625" bestFit="1" customWidth="1"/>
    <col min="14" max="14" width="8.625" bestFit="1" customWidth="1"/>
    <col min="15" max="15" width="13.875" bestFit="1" customWidth="1"/>
    <col min="16" max="17" width="11.625" bestFit="1" customWidth="1"/>
    <col min="18" max="18" width="8.625" bestFit="1" customWidth="1"/>
    <col min="19" max="19" width="11.625" bestFit="1" customWidth="1"/>
    <col min="20" max="20" width="8.625" bestFit="1" customWidth="1"/>
    <col min="21" max="21" width="6.5" bestFit="1" customWidth="1"/>
    <col min="22" max="22" width="14" bestFit="1" customWidth="1"/>
  </cols>
  <sheetData>
    <row r="1" spans="1:22" s="14" customFormat="1" ht="31.5" customHeight="1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s="18" customFormat="1" ht="36.75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6" t="s">
        <v>20</v>
      </c>
      <c r="V2" s="17" t="s">
        <v>21</v>
      </c>
    </row>
    <row r="3" spans="1:22" s="61" customFormat="1" ht="19.5">
      <c r="A3" s="91" t="s">
        <v>89</v>
      </c>
      <c r="B3" s="62" t="s">
        <v>90</v>
      </c>
      <c r="C3" s="76" t="s">
        <v>25</v>
      </c>
      <c r="D3" s="45">
        <v>0.98076923076923073</v>
      </c>
      <c r="E3" s="45">
        <v>0.98076923076923073</v>
      </c>
      <c r="F3" s="45" t="s">
        <v>25</v>
      </c>
      <c r="G3" s="45" t="s">
        <v>25</v>
      </c>
      <c r="H3" s="45">
        <v>0.98076923076923073</v>
      </c>
      <c r="I3" s="45">
        <v>0.98039215686274506</v>
      </c>
      <c r="J3" s="45" t="s">
        <v>25</v>
      </c>
      <c r="K3" s="45" t="s">
        <v>26</v>
      </c>
      <c r="L3" s="45" t="s">
        <v>26</v>
      </c>
      <c r="M3" s="45">
        <v>0.98</v>
      </c>
      <c r="N3" s="45">
        <v>0.98</v>
      </c>
      <c r="O3" s="45">
        <v>1</v>
      </c>
      <c r="P3" s="45" t="s">
        <v>25</v>
      </c>
      <c r="Q3" s="45">
        <v>0.96</v>
      </c>
      <c r="R3" s="64">
        <v>1</v>
      </c>
      <c r="S3" s="45" t="s">
        <v>25</v>
      </c>
      <c r="T3" s="65">
        <f t="shared" ref="T3:T14" si="0">AVERAGE(C3:S3)</f>
        <v>0.98252220546338187</v>
      </c>
      <c r="U3" s="66">
        <v>2</v>
      </c>
      <c r="V3" s="67" t="s">
        <v>91</v>
      </c>
    </row>
    <row r="4" spans="1:22" s="61" customFormat="1" ht="19.5">
      <c r="A4" s="91"/>
      <c r="B4" s="32" t="s">
        <v>92</v>
      </c>
      <c r="C4" s="33" t="s">
        <v>25</v>
      </c>
      <c r="D4" s="34">
        <v>0.97959183673469385</v>
      </c>
      <c r="E4" s="35">
        <v>1</v>
      </c>
      <c r="F4" s="35" t="s">
        <v>25</v>
      </c>
      <c r="G4" s="35" t="s">
        <v>25</v>
      </c>
      <c r="H4" s="35">
        <v>1</v>
      </c>
      <c r="I4" s="35">
        <v>0.95918367346938771</v>
      </c>
      <c r="J4" s="35" t="s">
        <v>25</v>
      </c>
      <c r="K4" s="35" t="s">
        <v>26</v>
      </c>
      <c r="L4" s="35" t="s">
        <v>26</v>
      </c>
      <c r="M4" s="34">
        <v>0.97959183673469385</v>
      </c>
      <c r="N4" s="35">
        <v>0.96</v>
      </c>
      <c r="O4" s="35">
        <v>0.97959183673469385</v>
      </c>
      <c r="P4" s="34" t="s">
        <v>25</v>
      </c>
      <c r="Q4" s="35">
        <v>1</v>
      </c>
      <c r="R4" s="31">
        <v>0.97959183673469385</v>
      </c>
      <c r="S4" s="6" t="s">
        <v>25</v>
      </c>
      <c r="T4" s="24">
        <f t="shared" si="0"/>
        <v>0.98195011337868487</v>
      </c>
      <c r="U4" s="36">
        <v>3</v>
      </c>
      <c r="V4" s="37" t="s">
        <v>91</v>
      </c>
    </row>
    <row r="5" spans="1:22" s="61" customFormat="1" ht="19.5">
      <c r="A5" s="91"/>
      <c r="B5" s="62" t="s">
        <v>93</v>
      </c>
      <c r="C5" s="46" t="s">
        <v>25</v>
      </c>
      <c r="D5" s="45">
        <v>0.98</v>
      </c>
      <c r="E5" s="47">
        <v>1</v>
      </c>
      <c r="F5" s="47" t="s">
        <v>25</v>
      </c>
      <c r="G5" s="47" t="s">
        <v>25</v>
      </c>
      <c r="H5" s="47">
        <v>1</v>
      </c>
      <c r="I5" s="47">
        <v>1</v>
      </c>
      <c r="J5" s="47" t="s">
        <v>25</v>
      </c>
      <c r="K5" s="47" t="s">
        <v>26</v>
      </c>
      <c r="L5" s="47" t="s">
        <v>26</v>
      </c>
      <c r="M5" s="45">
        <v>1</v>
      </c>
      <c r="N5" s="47">
        <v>1</v>
      </c>
      <c r="O5" s="47">
        <v>0.98</v>
      </c>
      <c r="P5" s="45" t="s">
        <v>25</v>
      </c>
      <c r="Q5" s="47">
        <v>0.98</v>
      </c>
      <c r="R5" s="64">
        <v>1</v>
      </c>
      <c r="S5" s="45" t="s">
        <v>25</v>
      </c>
      <c r="T5" s="65">
        <f t="shared" si="0"/>
        <v>0.99333333333333351</v>
      </c>
      <c r="U5" s="66">
        <v>1</v>
      </c>
      <c r="V5" s="67" t="s">
        <v>91</v>
      </c>
    </row>
    <row r="6" spans="1:22" s="61" customFormat="1" ht="19.5">
      <c r="A6" s="91"/>
      <c r="B6" s="32" t="s">
        <v>94</v>
      </c>
      <c r="C6" s="33" t="s">
        <v>25</v>
      </c>
      <c r="D6" s="34">
        <v>0.94</v>
      </c>
      <c r="E6" s="35">
        <v>0.96</v>
      </c>
      <c r="F6" s="35" t="s">
        <v>25</v>
      </c>
      <c r="G6" s="35" t="s">
        <v>25</v>
      </c>
      <c r="H6" s="35">
        <v>0.96</v>
      </c>
      <c r="I6" s="35">
        <v>1</v>
      </c>
      <c r="J6" s="35" t="s">
        <v>25</v>
      </c>
      <c r="K6" s="35" t="s">
        <v>26</v>
      </c>
      <c r="L6" s="35" t="s">
        <v>26</v>
      </c>
      <c r="M6" s="34">
        <v>0.96</v>
      </c>
      <c r="N6" s="35">
        <v>0.98</v>
      </c>
      <c r="O6" s="35">
        <v>0.96</v>
      </c>
      <c r="P6" s="34" t="s">
        <v>25</v>
      </c>
      <c r="Q6" s="35">
        <v>0.98</v>
      </c>
      <c r="R6" s="31">
        <v>1</v>
      </c>
      <c r="S6" s="6" t="s">
        <v>25</v>
      </c>
      <c r="T6" s="24">
        <f t="shared" si="0"/>
        <v>0.97111111111111115</v>
      </c>
      <c r="U6" s="36">
        <v>4</v>
      </c>
      <c r="V6" s="37" t="s">
        <v>91</v>
      </c>
    </row>
    <row r="7" spans="1:22" s="61" customFormat="1" ht="19.5">
      <c r="A7" s="91"/>
      <c r="B7" s="32" t="s">
        <v>95</v>
      </c>
      <c r="C7" s="33" t="s">
        <v>25</v>
      </c>
      <c r="D7" s="34">
        <v>0.94871794871794868</v>
      </c>
      <c r="E7" s="35">
        <v>0.87179487179487181</v>
      </c>
      <c r="F7" s="35" t="s">
        <v>25</v>
      </c>
      <c r="G7" s="35" t="s">
        <v>25</v>
      </c>
      <c r="H7" s="35">
        <v>0.92307692307692313</v>
      </c>
      <c r="I7" s="35">
        <v>0.89743589743589747</v>
      </c>
      <c r="J7" s="35" t="s">
        <v>25</v>
      </c>
      <c r="K7" s="35" t="s">
        <v>26</v>
      </c>
      <c r="L7" s="35" t="s">
        <v>26</v>
      </c>
      <c r="M7" s="34">
        <v>0.97435897435897434</v>
      </c>
      <c r="N7" s="35">
        <v>0.97435897435897434</v>
      </c>
      <c r="O7" s="35">
        <v>0.97435897435897434</v>
      </c>
      <c r="P7" s="34" t="s">
        <v>25</v>
      </c>
      <c r="Q7" s="35">
        <v>0.94871794871794868</v>
      </c>
      <c r="R7" s="31">
        <v>0.94871794871794868</v>
      </c>
      <c r="S7" s="6" t="s">
        <v>25</v>
      </c>
      <c r="T7" s="24">
        <f t="shared" si="0"/>
        <v>0.94017094017094016</v>
      </c>
      <c r="U7" s="36">
        <v>7</v>
      </c>
      <c r="V7" s="37" t="s">
        <v>42</v>
      </c>
    </row>
    <row r="8" spans="1:22" s="61" customFormat="1" ht="19.5">
      <c r="A8" s="91"/>
      <c r="B8" s="55" t="s">
        <v>96</v>
      </c>
      <c r="C8" s="52" t="s">
        <v>25</v>
      </c>
      <c r="D8" s="51">
        <v>1</v>
      </c>
      <c r="E8" s="53">
        <v>0.96875</v>
      </c>
      <c r="F8" s="53" t="s">
        <v>25</v>
      </c>
      <c r="G8" s="53" t="s">
        <v>25</v>
      </c>
      <c r="H8" s="53">
        <v>0.967741935483871</v>
      </c>
      <c r="I8" s="53">
        <v>0.967741935483871</v>
      </c>
      <c r="J8" s="53" t="s">
        <v>25</v>
      </c>
      <c r="K8" s="53" t="s">
        <v>26</v>
      </c>
      <c r="L8" s="53" t="s">
        <v>26</v>
      </c>
      <c r="M8" s="51">
        <v>0.967741935483871</v>
      </c>
      <c r="N8" s="53">
        <v>0.967741935483871</v>
      </c>
      <c r="O8" s="53">
        <v>0.967741935483871</v>
      </c>
      <c r="P8" s="51" t="s">
        <v>25</v>
      </c>
      <c r="Q8" s="53">
        <v>1</v>
      </c>
      <c r="R8" s="69">
        <v>0.967741935483871</v>
      </c>
      <c r="S8" s="51" t="s">
        <v>25</v>
      </c>
      <c r="T8" s="70">
        <f t="shared" si="0"/>
        <v>0.97502240143369179</v>
      </c>
      <c r="U8" s="71">
        <v>3</v>
      </c>
      <c r="V8" s="72" t="s">
        <v>42</v>
      </c>
    </row>
    <row r="9" spans="1:22" s="61" customFormat="1" ht="19.5">
      <c r="A9" s="91"/>
      <c r="B9" s="77" t="s">
        <v>97</v>
      </c>
      <c r="C9" s="78" t="s">
        <v>25</v>
      </c>
      <c r="D9" s="79">
        <v>0.92982456140350878</v>
      </c>
      <c r="E9" s="78">
        <v>0.96491228070175439</v>
      </c>
      <c r="F9" s="78" t="s">
        <v>25</v>
      </c>
      <c r="G9" s="78" t="s">
        <v>25</v>
      </c>
      <c r="H9" s="78">
        <v>0.9821428571428571</v>
      </c>
      <c r="I9" s="78">
        <v>0.9642857142857143</v>
      </c>
      <c r="J9" s="78" t="s">
        <v>25</v>
      </c>
      <c r="K9" s="78" t="s">
        <v>26</v>
      </c>
      <c r="L9" s="78" t="s">
        <v>26</v>
      </c>
      <c r="M9" s="79">
        <v>0.9464285714285714</v>
      </c>
      <c r="N9" s="78">
        <v>0.9821428571428571</v>
      </c>
      <c r="O9" s="78">
        <v>0.9642857142857143</v>
      </c>
      <c r="P9" s="79" t="s">
        <v>25</v>
      </c>
      <c r="Q9" s="78">
        <v>0.9464285714285714</v>
      </c>
      <c r="R9" s="80">
        <v>0.9464285714285714</v>
      </c>
      <c r="S9" s="6" t="s">
        <v>25</v>
      </c>
      <c r="T9" s="24">
        <f t="shared" si="0"/>
        <v>0.95854218880534658</v>
      </c>
      <c r="U9" s="36">
        <v>5</v>
      </c>
      <c r="V9" s="81" t="s">
        <v>42</v>
      </c>
    </row>
    <row r="10" spans="1:22" s="61" customFormat="1" ht="19.5">
      <c r="A10" s="91"/>
      <c r="B10" s="55" t="s">
        <v>98</v>
      </c>
      <c r="C10" s="52" t="s">
        <v>25</v>
      </c>
      <c r="D10" s="51">
        <v>1</v>
      </c>
      <c r="E10" s="53">
        <v>1</v>
      </c>
      <c r="F10" s="53" t="s">
        <v>25</v>
      </c>
      <c r="G10" s="53" t="s">
        <v>25</v>
      </c>
      <c r="H10" s="53">
        <v>1</v>
      </c>
      <c r="I10" s="53">
        <v>1</v>
      </c>
      <c r="J10" s="53" t="s">
        <v>25</v>
      </c>
      <c r="K10" s="53" t="s">
        <v>26</v>
      </c>
      <c r="L10" s="53" t="s">
        <v>26</v>
      </c>
      <c r="M10" s="51">
        <v>1</v>
      </c>
      <c r="N10" s="53">
        <v>0.96</v>
      </c>
      <c r="O10" s="53">
        <v>0.98</v>
      </c>
      <c r="P10" s="51" t="s">
        <v>25</v>
      </c>
      <c r="Q10" s="53">
        <v>0.98</v>
      </c>
      <c r="R10" s="69">
        <v>1</v>
      </c>
      <c r="S10" s="51" t="s">
        <v>25</v>
      </c>
      <c r="T10" s="70">
        <f t="shared" si="0"/>
        <v>0.99111111111111105</v>
      </c>
      <c r="U10" s="71">
        <v>1</v>
      </c>
      <c r="V10" s="72" t="s">
        <v>42</v>
      </c>
    </row>
    <row r="11" spans="1:22" s="61" customFormat="1" ht="19.5">
      <c r="A11" s="91"/>
      <c r="B11" s="32" t="s">
        <v>99</v>
      </c>
      <c r="C11" s="33" t="s">
        <v>25</v>
      </c>
      <c r="D11" s="34">
        <v>0.95918367346938771</v>
      </c>
      <c r="E11" s="35">
        <v>0.97959183673469385</v>
      </c>
      <c r="F11" s="35" t="s">
        <v>25</v>
      </c>
      <c r="G11" s="35" t="s">
        <v>25</v>
      </c>
      <c r="H11" s="35">
        <v>0.93877551020408168</v>
      </c>
      <c r="I11" s="35">
        <v>0.95918367346938771</v>
      </c>
      <c r="J11" s="35" t="s">
        <v>25</v>
      </c>
      <c r="K11" s="35" t="s">
        <v>26</v>
      </c>
      <c r="L11" s="35" t="s">
        <v>26</v>
      </c>
      <c r="M11" s="34">
        <v>0.93877551020408168</v>
      </c>
      <c r="N11" s="35">
        <v>0.93877551020408168</v>
      </c>
      <c r="O11" s="4" t="s">
        <v>100</v>
      </c>
      <c r="P11" s="34" t="s">
        <v>25</v>
      </c>
      <c r="Q11" s="35">
        <v>0.95918367346938771</v>
      </c>
      <c r="R11" s="31">
        <v>0.95918367346938771</v>
      </c>
      <c r="S11" s="6" t="s">
        <v>25</v>
      </c>
      <c r="T11" s="19">
        <f t="shared" si="0"/>
        <v>0.95408163265306123</v>
      </c>
      <c r="U11" s="36">
        <v>6</v>
      </c>
      <c r="V11" s="37" t="s">
        <v>101</v>
      </c>
    </row>
    <row r="12" spans="1:22" s="61" customFormat="1" ht="19.5">
      <c r="A12" s="91"/>
      <c r="B12" s="55" t="s">
        <v>102</v>
      </c>
      <c r="C12" s="52" t="s">
        <v>25</v>
      </c>
      <c r="D12" s="51">
        <v>1</v>
      </c>
      <c r="E12" s="53">
        <v>1</v>
      </c>
      <c r="F12" s="53" t="s">
        <v>25</v>
      </c>
      <c r="G12" s="53" t="s">
        <v>25</v>
      </c>
      <c r="H12" s="53">
        <v>0.97674418604651159</v>
      </c>
      <c r="I12" s="53">
        <v>0.97674418604651159</v>
      </c>
      <c r="J12" s="53" t="s">
        <v>25</v>
      </c>
      <c r="K12" s="53" t="s">
        <v>26</v>
      </c>
      <c r="L12" s="53" t="s">
        <v>26</v>
      </c>
      <c r="M12" s="51">
        <v>0.97674418604651159</v>
      </c>
      <c r="N12" s="53">
        <v>0.93023255813953487</v>
      </c>
      <c r="O12" s="53">
        <v>0.97674418604651159</v>
      </c>
      <c r="P12" s="51" t="s">
        <v>25</v>
      </c>
      <c r="Q12" s="53">
        <v>0.95348837209302328</v>
      </c>
      <c r="R12" s="69">
        <v>1</v>
      </c>
      <c r="S12" s="51" t="s">
        <v>25</v>
      </c>
      <c r="T12" s="70">
        <f t="shared" si="0"/>
        <v>0.97674418604651159</v>
      </c>
      <c r="U12" s="71">
        <v>2</v>
      </c>
      <c r="V12" s="72" t="s">
        <v>42</v>
      </c>
    </row>
    <row r="13" spans="1:22" s="61" customFormat="1" ht="19.5">
      <c r="A13" s="91"/>
      <c r="B13" s="32" t="s">
        <v>103</v>
      </c>
      <c r="C13" s="33" t="s">
        <v>25</v>
      </c>
      <c r="D13" s="34">
        <v>0.97142857142857142</v>
      </c>
      <c r="E13" s="35">
        <v>0.88571428571428568</v>
      </c>
      <c r="F13" s="35" t="s">
        <v>25</v>
      </c>
      <c r="G13" s="35" t="s">
        <v>25</v>
      </c>
      <c r="H13" s="35">
        <v>0.94285714285714284</v>
      </c>
      <c r="I13" s="35">
        <v>0.88571428571428568</v>
      </c>
      <c r="J13" s="35" t="s">
        <v>25</v>
      </c>
      <c r="K13" s="35" t="s">
        <v>26</v>
      </c>
      <c r="L13" s="35" t="s">
        <v>26</v>
      </c>
      <c r="M13" s="34">
        <v>0.82857142857142863</v>
      </c>
      <c r="N13" s="35">
        <v>0.91428571428571426</v>
      </c>
      <c r="O13" s="35">
        <v>0.82857142857142863</v>
      </c>
      <c r="P13" s="34" t="s">
        <v>25</v>
      </c>
      <c r="Q13" s="35">
        <v>0.8</v>
      </c>
      <c r="R13" s="31">
        <v>0.91428571428571426</v>
      </c>
      <c r="S13" s="6" t="s">
        <v>25</v>
      </c>
      <c r="T13" s="24">
        <f t="shared" si="0"/>
        <v>0.88571428571428568</v>
      </c>
      <c r="U13" s="36">
        <v>8</v>
      </c>
      <c r="V13" s="37" t="s">
        <v>101</v>
      </c>
    </row>
    <row r="14" spans="1:22" s="20" customFormat="1" ht="19.5">
      <c r="A14" s="91"/>
      <c r="B14" s="21" t="s">
        <v>104</v>
      </c>
      <c r="C14" s="7" t="s">
        <v>25</v>
      </c>
      <c r="D14" s="6">
        <v>0.97959183673469385</v>
      </c>
      <c r="E14" s="8">
        <v>1</v>
      </c>
      <c r="F14" s="8" t="s">
        <v>25</v>
      </c>
      <c r="G14" s="8" t="s">
        <v>25</v>
      </c>
      <c r="H14" s="8">
        <v>0.95918367346938771</v>
      </c>
      <c r="I14" s="8">
        <v>0.95918367346938771</v>
      </c>
      <c r="J14" s="8" t="s">
        <v>25</v>
      </c>
      <c r="K14" s="8" t="s">
        <v>26</v>
      </c>
      <c r="L14" s="8" t="s">
        <v>26</v>
      </c>
      <c r="M14" s="6">
        <v>0.91836734693877553</v>
      </c>
      <c r="N14" s="8">
        <v>0.93877551020408168</v>
      </c>
      <c r="O14" s="8">
        <v>0.95918367346938771</v>
      </c>
      <c r="P14" s="6" t="s">
        <v>25</v>
      </c>
      <c r="Q14" s="8">
        <v>0.97959183673469385</v>
      </c>
      <c r="R14" s="23">
        <v>1</v>
      </c>
      <c r="S14" s="6" t="s">
        <v>25</v>
      </c>
      <c r="T14" s="24">
        <f t="shared" si="0"/>
        <v>0.96598639455782298</v>
      </c>
      <c r="U14" s="36">
        <v>4</v>
      </c>
      <c r="V14" s="25" t="s">
        <v>42</v>
      </c>
    </row>
    <row r="15" spans="1:22" s="20" customFormat="1">
      <c r="A15" s="29" t="s">
        <v>105</v>
      </c>
      <c r="B15" s="28"/>
      <c r="C15" s="28" t="e">
        <f t="shared" ref="C15:T15" si="1">AVERAGE(C3:C14)</f>
        <v>#DIV/0!</v>
      </c>
      <c r="D15" s="28">
        <f t="shared" si="1"/>
        <v>0.97242563827150275</v>
      </c>
      <c r="E15" s="28">
        <f t="shared" si="1"/>
        <v>0.96762770880956983</v>
      </c>
      <c r="F15" s="28" t="e">
        <f t="shared" si="1"/>
        <v>#DIV/0!</v>
      </c>
      <c r="G15" s="28" t="e">
        <f t="shared" si="1"/>
        <v>#DIV/0!</v>
      </c>
      <c r="H15" s="28">
        <f t="shared" si="1"/>
        <v>0.96927428825416717</v>
      </c>
      <c r="I15" s="28">
        <f t="shared" si="1"/>
        <v>0.9624887663530991</v>
      </c>
      <c r="J15" s="28" t="e">
        <f t="shared" si="1"/>
        <v>#DIV/0!</v>
      </c>
      <c r="K15" s="28" t="e">
        <f t="shared" si="1"/>
        <v>#DIV/0!</v>
      </c>
      <c r="L15" s="28" t="e">
        <f t="shared" si="1"/>
        <v>#DIV/0!</v>
      </c>
      <c r="M15" s="28">
        <f t="shared" si="1"/>
        <v>0.95588164914724238</v>
      </c>
      <c r="N15" s="28">
        <f t="shared" si="1"/>
        <v>0.96052608831825959</v>
      </c>
      <c r="O15" s="28">
        <f t="shared" si="1"/>
        <v>0.96095252263187103</v>
      </c>
      <c r="P15" s="28" t="e">
        <f t="shared" si="1"/>
        <v>#DIV/0!</v>
      </c>
      <c r="Q15" s="28">
        <f t="shared" si="1"/>
        <v>0.95728420020363547</v>
      </c>
      <c r="R15" s="28">
        <f t="shared" si="1"/>
        <v>0.97632914001001569</v>
      </c>
      <c r="S15" s="28" t="e">
        <f t="shared" si="1"/>
        <v>#DIV/0!</v>
      </c>
      <c r="T15" s="28">
        <f t="shared" si="1"/>
        <v>0.96469082531494033</v>
      </c>
      <c r="U15" s="93"/>
      <c r="V15" s="93"/>
    </row>
  </sheetData>
  <sortState ref="B3:V14">
    <sortCondition descending="1" ref="V3:V14"/>
    <sortCondition descending="1" ref="T3:T14"/>
  </sortState>
  <mergeCells count="3">
    <mergeCell ref="A3:A14"/>
    <mergeCell ref="U15:V15"/>
    <mergeCell ref="A1:V1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一年級班級升旗出席率統計表</vt:lpstr>
      <vt:lpstr>二年級班級升旗出席率統計表</vt:lpstr>
      <vt:lpstr>三年級班級升旗出席率統計表</vt:lpstr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陳佩琳</dc:creator>
  <cp:lastModifiedBy>陳佩琳</cp:lastModifiedBy>
  <dcterms:created xsi:type="dcterms:W3CDTF">2017-01-12T07:11:12Z</dcterms:created>
  <dcterms:modified xsi:type="dcterms:W3CDTF">2017-07-11T05:54:53Z</dcterms:modified>
</cp:coreProperties>
</file>